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6"/>
  </bookViews>
  <sheets>
    <sheet name="Część nr I" sheetId="1" r:id="rId1"/>
    <sheet name="Część nr II" sheetId="2" r:id="rId2"/>
    <sheet name="Część nr III" sheetId="3" r:id="rId3"/>
    <sheet name="Część nr IV" sheetId="4" r:id="rId4"/>
    <sheet name="Część nr V" sheetId="5" r:id="rId5"/>
    <sheet name="Część nr VI" sheetId="6" r:id="rId6"/>
    <sheet name="Część nr VII" sheetId="7" r:id="rId7"/>
  </sheets>
  <definedNames/>
  <calcPr fullCalcOnLoad="1"/>
</workbook>
</file>

<file path=xl/sharedStrings.xml><?xml version="1.0" encoding="utf-8"?>
<sst xmlns="http://schemas.openxmlformats.org/spreadsheetml/2006/main" count="606" uniqueCount="285">
  <si>
    <t>Lp.</t>
  </si>
  <si>
    <t>Cena jednostkowa brutto</t>
  </si>
  <si>
    <t>Bułka paryska, krojona, pakowana, o wadze minimum 500 g</t>
  </si>
  <si>
    <t>Kod CPV</t>
  </si>
  <si>
    <t>15811000-6</t>
  </si>
  <si>
    <t>Razem</t>
  </si>
  <si>
    <t>Chleb zwykły krojony ,o wadze minimum 600 g</t>
  </si>
  <si>
    <t>Bułka tarta wysuszona bułka pszenna drobno mielona, sypka, otrzymana przez rozdrobnienie wysuszonego pieczywa pszennego zwykłego i wyborowego, bez dodatku nasion, nadzień, zdobień, sypka, bez grudek, barwa naturalna, może być niejednolita, smak i zapach charakterystyczny dla suszonego pieczywa, opakowanie jednostkowe - torebka papierowa lub zgrzewka termokurczliwa,o wadze ok. 500 g</t>
  </si>
  <si>
    <t>15811100-7</t>
  </si>
  <si>
    <t>15812122-4</t>
  </si>
  <si>
    <t>Jednostka miary</t>
  </si>
  <si>
    <t>Ilość</t>
  </si>
  <si>
    <t>CPV - 15810000-9</t>
  </si>
  <si>
    <t>kg</t>
  </si>
  <si>
    <t>sztuka</t>
  </si>
  <si>
    <t xml:space="preserve">Część nr I zamówienia:  Pieczywo,  świeże wyroby piekarskie </t>
  </si>
  <si>
    <t>Załącznik nr  3 do zapytania ofertowego</t>
  </si>
  <si>
    <t>…………………………………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</si>
  <si>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</si>
  <si>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</si>
  <si>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</si>
  <si>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</si>
  <si>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</si>
  <si>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</si>
  <si>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</si>
  <si>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miejscowość, data</t>
  </si>
  <si>
    <t xml:space="preserve">(pieczęć i podpis(y) osób(y) uprawnionych do reprezentacji Wykonawcy </t>
  </si>
  <si>
    <t xml:space="preserve">* Oferent musi wypełnić wszystkie wiersze i kolumny formularza cenowego. </t>
  </si>
  <si>
    <t>X</t>
  </si>
  <si>
    <t>Bułka grahamka 100 g</t>
  </si>
  <si>
    <t xml:space="preserve">Chleb graham krojony </t>
  </si>
  <si>
    <t>……………………………………………………………</t>
  </si>
  <si>
    <t>Oferowany produkt*</t>
  </si>
  <si>
    <t>VAT</t>
  </si>
  <si>
    <t>%</t>
  </si>
  <si>
    <t>wartość</t>
  </si>
  <si>
    <t>Potwierdzam, że oferowane produkty sa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</si>
  <si>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Chałka pleciona o wadze ok. 450 g</t>
  </si>
  <si>
    <t xml:space="preserve">Chelb wieloziarnisty krojony </t>
  </si>
  <si>
    <t>Bułka kajzerka</t>
  </si>
  <si>
    <t>ZOJO.261.7.2.2021</t>
  </si>
  <si>
    <t>Część nr II zamówienia:  Różne produkty spożywcze</t>
  </si>
  <si>
    <t>CPV 15800000-6</t>
  </si>
  <si>
    <t>15332290-3</t>
  </si>
  <si>
    <t>15870000-7</t>
  </si>
  <si>
    <t>15312300-1</t>
  </si>
  <si>
    <t>15833100-7</t>
  </si>
  <si>
    <t>Ciasteczka bez dodatku cukru owocowe Sante lub równoważne 20g</t>
  </si>
  <si>
    <t>15812100-4</t>
  </si>
  <si>
    <t>Cukier biały, kryształ, pakowany w torebki o pojemości ok.1 kg, kat. I</t>
  </si>
  <si>
    <t>15831000-2</t>
  </si>
  <si>
    <t> 15870000-7</t>
  </si>
  <si>
    <t>15331400-1</t>
  </si>
  <si>
    <t xml:space="preserve">Groszek ptysiowy z mąki pszennej, z ciasta parzonego w opakowaniach o gramaturze ok. 100 g </t>
  </si>
  <si>
    <t>15800000-6</t>
  </si>
  <si>
    <t>15863000-5</t>
  </si>
  <si>
    <t>Herbatniki  w opakowaniu o wadze ok. 100 g, bez barwników i substancji konserwujących, typu Petitki lub równoważne</t>
  </si>
  <si>
    <t>15820000-2</t>
  </si>
  <si>
    <t>15841000-5</t>
  </si>
  <si>
    <t>15613100-9</t>
  </si>
  <si>
    <t>Kasza manna - zwykła, opakowanie jednostkowe 0,5 kg</t>
  </si>
  <si>
    <t>15860000-4</t>
  </si>
  <si>
    <t xml:space="preserve">Ketchup łagodny  bez konserwantów, w składzie nie mniej  niż 190 g pomidorów na 100 g ketchupu, opakowanie ok.. 480 g koncentrat pomidorowy min. 73%, przyprawy: kolendra, tymianek, cząber, oregano, szałwia, konsystencja półpłynna do gęstej z widocznymi cząsteczkami przypraw, smak słodko-kwaśny, bez obcych posmaków, barwa intensywnie czerwona, opakowania jednostkowe-butelki plastikowe o pojemności  450 g </t>
  </si>
  <si>
    <t>15871230-5</t>
  </si>
  <si>
    <t xml:space="preserve">Kisiel - proszek, różne samki  wg. Zamówienia, opakowanie jednostkowe ok. 66 - 77 g </t>
  </si>
  <si>
    <t>Kminek mielony - bez obcych zapachów, opakowanie jednostkowe ok.20 g</t>
  </si>
  <si>
    <t>15872000-1</t>
  </si>
  <si>
    <t>Koncentrat pomidorowy w opakowaniu szklanym o wadze ok.. 200 g  konsystencja stała w formie pasty, kolor czerwony, zawartość ekstraktu pomidorowego min. 30%</t>
  </si>
  <si>
    <t>15331427-6</t>
  </si>
  <si>
    <t>Konserwa rybna, filet z makreli w oleju , sterylizowana, puszka łatwo otwieralna, opakowanie jednostkowe ok. 150 - 190 g</t>
  </si>
  <si>
    <t>15241000-9</t>
  </si>
  <si>
    <t>Konserwa rybna, filet z makreli w pomidorach , sterylizowana, puszka łatwo otwieralna, opakowanie jednostkowe ok. 150 - 190 g</t>
  </si>
  <si>
    <t xml:space="preserve">Kukurydza konserwowa - ziarna młodej kukurydzy luzem w zalewie, konserwującej, ziarna całe nieuszkodzone, zalewa barwy żółtawej i żółta, opalizująca lub mętna z osadem tkanki roślinnej na dnie opakowania, konsystencja miękka, wyrównana, smak  i zapach charakterystyczny dla kukurydzy, bez obcych smaków i zapachów - opakowania: puszki o pojemności od 300 do 400 g
</t>
  </si>
  <si>
    <t>Liść laurowy 10 g konsystencja - łamliwa, zapach - swoisty, bez zapachów obcych, smak - gorzki, bez posmaków obcych, opakowanie z foli wielowarstwowej</t>
  </si>
  <si>
    <t>15871000-4</t>
  </si>
  <si>
    <t>Majeranek otarty aromatyczny, gorzki smak, opakowanie jednostkowe   6g</t>
  </si>
  <si>
    <t>15872300-4</t>
  </si>
  <si>
    <t xml:space="preserve">Makaron 500 g typu Lubella lub równoważny </t>
  </si>
  <si>
    <t>15851100-9</t>
  </si>
  <si>
    <t>Makaron nitka czterojajeczny w opakowaniu o wadze ok. 250 g, typu Czarniecki lub równoważny</t>
  </si>
  <si>
    <t>Mąka pszenna, luksusowa, opakowanie ok.. 1 kg</t>
  </si>
  <si>
    <t>15612100-2</t>
  </si>
  <si>
    <t xml:space="preserve">Mąka ziemniaczana, opakowanie jednostkowe ok. 500 g </t>
  </si>
  <si>
    <t>15620000-0</t>
  </si>
  <si>
    <t>Miód naturalny pszczeli wielokwiatowy, słoik  ok. 750 g miód 100% naturalny nektarowy krajowej produkcji bez barwników i domieszek, w opakowaniu szklanym - słoik;  miód nie może być mieszaniną różnych miodów</t>
  </si>
  <si>
    <t>15831600-8</t>
  </si>
  <si>
    <t>Musztarda stołowa 200 g</t>
  </si>
  <si>
    <t>15871250-1</t>
  </si>
  <si>
    <t>Olej roślinny rafinowany o zawartości kwasów jednonienasyconych powyżej 50% i zawartości kwasów wielonienasyconych poniżej 40%, olej typu Kujawski lub równoważny, o pojemności ok. 1 l</t>
  </si>
  <si>
    <t>15411100-3</t>
  </si>
  <si>
    <t>litr</t>
  </si>
  <si>
    <t>Oregano - bez obcych zapachów opakowanie jednostkowe do 10 g</t>
  </si>
  <si>
    <t xml:space="preserve">Placuszki waflowe bezcukrowe  opakowanie ok. 90g </t>
  </si>
  <si>
    <t>Pałeczki kukurydziane  w opakowaniu o wadze ok. 60g</t>
  </si>
  <si>
    <t>Papryka mielona naturalna słodka - z wysuszonych i zmielonych owoców papryki, opakowanie typu tripleks o wadze ok. 10 g</t>
  </si>
  <si>
    <t>Pieczywo chrupkie pszenne 150g</t>
  </si>
  <si>
    <t>Pieprz czarny, mielony, wyrazisty smak opakowanie jednostkowe  20 g</t>
  </si>
  <si>
    <t>15872100-2</t>
  </si>
  <si>
    <t>Pieprz ziołowy  opakowanie jednostkowe 10g</t>
  </si>
  <si>
    <t>Płatki kukurydziane opakowanie ok.. 300g, typu Nestle lub równoważne</t>
  </si>
  <si>
    <t>Płatki śniadaniowe kuleczki czekoladowe Sante lub równoważne 500g</t>
  </si>
  <si>
    <t>Proszek do pieczenia opakowanie jednostkowe ok. 30 g</t>
  </si>
  <si>
    <t>15899000-6</t>
  </si>
  <si>
    <t xml:space="preserve">Ryż biały - ziarno ryżu długie, preparowane termicznie (100%), po ugotowaniu sypkie, lekkie, puszyste, niesklejone, ziarna powinny się rozdzielać, w opakowaniu jednostkowym o wadze  ok. 1kg </t>
  </si>
  <si>
    <t>15611000-4</t>
  </si>
  <si>
    <t>Sok owocowy 100% (z zagęszczonego soku, bez dodatku cukru i substancji słodzących)  w kartonikach z rurkąw kartoniku o pojemności ok.  200ml  bez cukru, sok typu Tymbark lub równoważny</t>
  </si>
  <si>
    <t>15321100-4</t>
  </si>
  <si>
    <t>Sok pomarańczowy 100% typu Tymbark lub równoważny 300 ml z soku zagęszczonego, naturalnie mętny, bez sztucznych barwników i aromatów, niekonserwowany  chemicznie, bez dodatku cukru</t>
  </si>
  <si>
    <t>15321100-5</t>
  </si>
  <si>
    <t>Sól kuchenna opakowanie 1 kg</t>
  </si>
  <si>
    <t>15872400-5</t>
  </si>
  <si>
    <t>Tuńczyk w oleju rozdrobniony,  puszka łatwo otwieralna, opakowanie jednostkowe ok. 150 - 190 g</t>
  </si>
  <si>
    <t>Tymianek  suszony w opakowaniu ok..10g</t>
  </si>
  <si>
    <t>Wafle ryżowe  opakowanie ok.. 100g</t>
  </si>
  <si>
    <t>Woda mineralna w opakowaniach  o pojemności ok. 5 l</t>
  </si>
  <si>
    <t>41110000-3</t>
  </si>
  <si>
    <t>Kurkuma przyprawa mieolna w opakowaniu ok. 20 g</t>
  </si>
  <si>
    <t>Cynamon przyprawa - bez obcych zapachów,opakowanie jednostkowe 10-15 g, skład: cynamon mielony 100% bez dodatków i bez środków konserwujących
.</t>
  </si>
  <si>
    <t>15870000-8</t>
  </si>
  <si>
    <t>Rozmaryn suszony, opakowanie jednostkowe ok.. 15 g</t>
  </si>
  <si>
    <t>15870000-9</t>
  </si>
  <si>
    <t>Ziele angielskie, silny zapach, gorzki, korzenny smak, opakowania jednostkowe  20 g</t>
  </si>
  <si>
    <t>Zioła prowansalskie, suszone, bez obcych zapachów w opakowaniach jednostkowych ok. 20g</t>
  </si>
  <si>
    <t xml:space="preserve">Żurek  w płynie skład: mąka żytnia,mąka pszenna,  opakowanie butelka o pojemności ok. 0,50 l </t>
  </si>
  <si>
    <t>Potwierdzam, że 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</si>
  <si>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Dżem niskosłodzony o smaku truskawowym, brzoskwiniowym, wiśnowyn  o pojemności ok. 270 g , typu "Fruktis" lub równoważny</t>
  </si>
  <si>
    <t>Bazylia suszona  opakowanie jednostkowe 10g, bez obcych zapachów typu Prymat lub równoważna</t>
  </si>
  <si>
    <t xml:space="preserve">Biszkopty typu Lu i lub równoważne bez substancji konserwujących w opakowaniu o wadze ok.. 120g </t>
  </si>
  <si>
    <t>Budyń proszek różne smaki waga od 60 - 70 g typu Delecta lub równoważny</t>
  </si>
  <si>
    <t>Cukier waniliowy - syntetycznie aromatyzowany o smaku waniliowym, przyprawa do ciast, deserów i potraw słodkich w opakownaiu jednostkowym - torebka o wadze minimum 16 g typu Delekta lub równoważny</t>
  </si>
  <si>
    <t>Czosnek granulowany w proszku, opakowanie ok. 20g typu Delecta lub równoważny</t>
  </si>
  <si>
    <t>Groszek konserwowy,konserwowy kolor zielony, soczysty, ziarna całe, niezepsute, bez obcych zapachów, groszek konserwowy - kl. I. bez dodatku cukru, Opakowanie: puszka z powlekanej blachy, szczelna, bez  zniekształceń, czysta, odpowiednio oznakowana typu Jamar lub równoważny</t>
  </si>
  <si>
    <t>Herbata pakowana w torebki / czarna, po zaparzeniu kolor ciemnobrązowy, bez obcych zapachów, opakowanie zawiera ok.50 sztuk, herbata typu Lipton lub równoważna typu Lipton lub równoważma</t>
  </si>
  <si>
    <t>Kakao naturalne w proszku, opakowanie ok. 80g typu Deco Moreno lub rownoważne</t>
  </si>
  <si>
    <t xml:space="preserve">Kasza jęczmienna - drobna, perłowa mazurska, po ugotowaniu powinna być sypka i nie powinna się sklejać, w opakowaniach o masie 1 kg, typu Krawpak lub równoważna
</t>
  </si>
  <si>
    <t>Kawa zbożowa klasyczna na bazie zbóż i cykorii,  opakowanie zawiera ok. 20 torebek typu Anatol lub równoważna</t>
  </si>
  <si>
    <t>Część nr III zamówienia:  Produkty mleczarskie, Jaja</t>
  </si>
  <si>
    <t>CPV 15500000-3, 03142500-3</t>
  </si>
  <si>
    <t xml:space="preserve">Masło pełnotłuste, nie solone w kostkach o wadze ok. 200 g,  zawartości tłuszczu min. 82%, 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 </t>
  </si>
  <si>
    <t>15530000-2</t>
  </si>
  <si>
    <t>Mleko 2% - pasteryzowane o pojemości 1,0 l - wygląd i barwa jednolita, smak i zapach czysty bez obcych posmaków i zapachów, barwa jasnokremowa, konsystencja płynna</t>
  </si>
  <si>
    <t>15511210-8</t>
  </si>
  <si>
    <t>Ser twarogowy półtusty, kl. I, zawartość tłuszczu min. 15%, - smak: czysty, łagodny, lekko kwaśny, posmak pasteryzacji, zapach: pasteryzacji, bez obcych zapachów, konsystencja: jednolita, zwarta, lekko luźna, barwa: biała do lekko kremowej, jednolita w całej  masie</t>
  </si>
  <si>
    <t>15542100-0</t>
  </si>
  <si>
    <t xml:space="preserve">Ser żółty typu np. gouda pełnotłusty,kl. I,  lub równoważny,  krojony w plastry, o  zawartości  tłuszczu ok. 27 g w 100 g suchej masy,  smak łagodny, zapach: mlekowy, bez obcych zapachów, aromatyczny, konsystencja: jednolita, zwarta, miąższ elastyczny, barwa jednolita w całej masie, </t>
  </si>
  <si>
    <t>15544000-0</t>
  </si>
  <si>
    <t>Serek twarogowy śmietankowy do smarowania pieczywa, opakowanie ok. 150 g, serek typu almette lub równoważny</t>
  </si>
  <si>
    <t>15543000-6</t>
  </si>
  <si>
    <t xml:space="preserve">Śmietana 18%, bez konserwantów , smak: lekko kwaśny, kremowy, zapach: czysty, bez obcych zapachów, produkt o jednolitej, gęstej, kremowej konsystencji, dopuszcza się lekki podstój tłuszczu, barwa jednolita, biała z odcieniem jasnokremowym do kremowego, opakowanie jednostkowe w kubku o poj.  ok, 400  g, </t>
  </si>
  <si>
    <t>15512000-0</t>
  </si>
  <si>
    <t xml:space="preserve">Jogurt naturalny  struktura i konsystencja – jednolita, bez grudek, lekko luźna, barwa charakterystyczna dla użytych składników, smak i zapach – czysty, łagodny, lekko kwaśny, bez obcych posmaków i zapachów,bez konserwantów,  o zawartości  nie więcej  niż 3% tłuszczu  opakowanie kubek o poj. 370 g </t>
  </si>
  <si>
    <t>15551320-4</t>
  </si>
  <si>
    <r>
      <t>Jaja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świeże, kurze - zgodne z klasą I A, duże L - jajka o wadze od 63 g do 73 g -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i jakościowe jakie wynikają z obowiązujących przepisów polskiego prawa dla produktów żywnościowych
</t>
    </r>
  </si>
  <si>
    <t>03142500-3</t>
  </si>
  <si>
    <t>Potwierdzam, że oferowane produkty sa zgodne 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</si>
  <si>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 xml:space="preserve">Część nr IV zamówienia - Produkty mięsne (wieprzowe, drobiowe),  przetwory mięsne (wędliny)   </t>
  </si>
  <si>
    <t xml:space="preserve">CPV 15100000-9, 
    15112000-6 </t>
  </si>
  <si>
    <t>Watrość netto</t>
  </si>
  <si>
    <t>Wartość  brutto</t>
  </si>
  <si>
    <t>Kiełbasa  typu podwawelska  lub równoważna, kiełbasa wieprzowa cienka, wędzona, parzona, średnio rozdrobniona, o zawartości mięsa min. 90%</t>
  </si>
  <si>
    <t>15131700-2</t>
  </si>
  <si>
    <t xml:space="preserve">Kiełbasa  typu krakowska, skład: szynka wieprzowa min.75% lub równoważna </t>
  </si>
  <si>
    <t>Parówki z mięsa wieprzowego i drobiowego, wędzone, parzone, o zawartości mięsa nie mniejszej niż 80 %,  tłuszczu nie więcej niż 30 % w 100 produktu, pakowane w opakowania o  wadze ok. 250 g</t>
  </si>
  <si>
    <t>15111200-1</t>
  </si>
  <si>
    <t>Szynka konserwowa  typu Krakus lub równoważna, produkt z szynki wieprzowej o zawartości min. 78 % mięsa, wędzony, formowany, klasa I</t>
  </si>
  <si>
    <t>15131410-2</t>
  </si>
  <si>
    <t>Szynka wieprzowa (mięso) - kulka, surowa, bez kości, element wieprzowy pozbawiony kości znajdujący się w tylnej częsci półtuszy, skladający się z kilku anatomicznych mięśni, bez przerostu tkanki  tłuszczowej, powierzchnia czysta, gładka, niepostrzepiona, bez opiłków kości, przekrwień, ponacinań, mięso świeże, niemrożone,  niedopuszczalny tłuszcz zewnętrzny, część zasadnicza wieprzowiny-odcięta z tylnej półtuszy bez nogi i golonki, linia cięcia przebiega pomiędzy I i II kręgiem kości krzyżowej, tkanka mięsna delikatna, drobnowłóknista, miękka i soczysta, produkt obrobiony kulinarnie, odtłuszczony,  barwa- ciemnoróżowa, zapach-swoisty, charakterystyczny dla każdego rodzaju mięsa, konsystencja- jędrna, elastyczna, powierzchnia- sucha, matowa, przekrój- lekko wilgotny, sok mięsny- przezroczysty, mięso  klasa I</t>
  </si>
  <si>
    <t>15113000-3</t>
  </si>
  <si>
    <t xml:space="preserve">Udziec z kurczaka - noga, mięso świeże, niemrożone, element tuszki kurczęcej, powierzchnia czysta, nie zakrwawiona, bez przekrwień, zmiażdzonych kości, bez oslizgłosci, nalotu pleśni </t>
  </si>
  <si>
    <t>15112130-6</t>
  </si>
  <si>
    <t>Filet drobiowy z kurczaka mieso drobiowe z piersi kurczaka, bez kości klatki piersiowej, grzbietu i ścięgień, świeże ,nie mrożone, prawidłowo wykrwawione i odcięte, zapach naturalny dla mięsa drobiowego swieżego, powierzchnia czysta, gładka, niezakrwawiona, niepostrzepiona, bez opiłków kości i tłuszczu</t>
  </si>
  <si>
    <t>Szynka drobiowa z indyka, wędlina o konsystencji  grubo rozdrobnionej  o zawartości mięsa co najmniej 90%, zawartośc tłuszczu nie więcej niż 5%</t>
  </si>
  <si>
    <t>Skrzydełka drobiowe, zapach naturalny dla mięsa drobiowego, świeżego, niemrożonego</t>
  </si>
  <si>
    <t>15114000-0</t>
  </si>
  <si>
    <t>x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</si>
  <si>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</si>
  <si>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………………………………………………</t>
  </si>
  <si>
    <t>Część nr V  zamówienia- Warzywa i owoce</t>
  </si>
  <si>
    <t>CPV  03200000-3</t>
  </si>
  <si>
    <t>Burak czerwony świeży, bez liści, zdrowe, czysty, suchy, nienadmarznięty, bez śladów uszkodzeń mechanicznych</t>
  </si>
  <si>
    <t>03221111-7</t>
  </si>
  <si>
    <t xml:space="preserve"> Winogrono  czerwone, świeże  ,słodkie bez uszkodzeń mechanicznych, owoce jednej odmiany, nie zapleśniałe nie zafermentowane, nie nadgnite</t>
  </si>
  <si>
    <t xml:space="preserve"> 03222340-8</t>
  </si>
  <si>
    <t xml:space="preserve">Banan - świeży, zdrowy, nienadmarznięty, czysty, bez śladów uszkodzeń mechanicznych, </t>
  </si>
  <si>
    <t>03222111-4</t>
  </si>
  <si>
    <t>Brzoskwinie świeże, zdrowe, czyste, o dobrym smaku, nienadmarznięte, bez śladów uszkodzeń mechanicznych, o jednakowych średnicach</t>
  </si>
  <si>
    <t xml:space="preserve">03222332-9 </t>
  </si>
  <si>
    <t>Cebula zdrowa, czysta, sucha, o dobrym smaku, nienadmarznięta, bez śladów uszkodzeń mechanicznych</t>
  </si>
  <si>
    <t>03221113-1</t>
  </si>
  <si>
    <t xml:space="preserve">Cytryna klasa: extra - świeża, soczysta, zdrowa, czysta, o dobrym smaku, nienadmarznięta, bez uszkodzeń mechanicznych, </t>
  </si>
  <si>
    <t xml:space="preserve">03222210-8 </t>
  </si>
  <si>
    <t>Fasola Jaś 1000g nasiona suche gat. 1  - suszona, ziarna zbliżone do odmiany średni Jaś w całości, jednorodne odmiany, zdrowe, czyste bez śladów uszkodzeń mechanicznych</t>
  </si>
  <si>
    <t>03221210-1</t>
  </si>
  <si>
    <t>Groch łuskany suszony, ziarna w całości, jednorodne odmiany, zdrowe, czyste, bez śladów uszkodzeń mechanicznych.</t>
  </si>
  <si>
    <t>03221220-4</t>
  </si>
  <si>
    <t xml:space="preserve">Gruszka świeża deserowa, gat. 1  - świeża, soczysta, zdrowa, czysta, o dobrym smaku, nienadmarznięta, bez śladów uszkodzeń mechanicznych, jednakowej wielkości                  </t>
  </si>
  <si>
    <t xml:space="preserve">03222322-6 </t>
  </si>
  <si>
    <t>Jabłko krajowe, deserowe, jadalne,  świeże, soczyste, zdrowe, czyste, o dobrym smaku, nienadmarznięte, bez śladów uszkodzeń mechanicznych, jednakowych średnicach od 5 do 7 cm.</t>
  </si>
  <si>
    <t xml:space="preserve">03222321-9 </t>
  </si>
  <si>
    <t>Kapusta  biała, zdrowa, czysta, świeża, bez śladów uszkodzeń mechanicznych</t>
  </si>
  <si>
    <t>03221410-3</t>
  </si>
  <si>
    <t>Kapusta  młoda (od maja 2021) biała, zdrowa, czysta, świeża, bez śladów uszkodzeń mechanicznych</t>
  </si>
  <si>
    <t>Kapusta czerwona gat. 1 - zdrowa, czysta, nienadmarznięta, bez śladów uszkodzeń mechanicznych, świeża</t>
  </si>
  <si>
    <t>Kapusta kiszona 1 kg  o dobrym smaku, zapachu, nienadmarznięta</t>
  </si>
  <si>
    <t>Kapusta pekińska  zdrowa, czysta, nienadmarznięta, bez śladów uszkodzeń mechanicznych</t>
  </si>
  <si>
    <t>Koper ogrodowy - świeży, czysty, zdrowy, bez śladów uszkodzeń mechanicznych, w pęczkach</t>
  </si>
  <si>
    <t>03221300-9</t>
  </si>
  <si>
    <t xml:space="preserve">Mandarynka - świeża, bez pestek, soczysta, zdrowa, czysta, o dobrym smaku, nienadmarznięta, bez śladów uszkodzeń mechanicznych, o jednakowych średnicach </t>
  </si>
  <si>
    <t xml:space="preserve">03222240-7 </t>
  </si>
  <si>
    <t>Marchew korzeń bez naci, świeża, zdrowa, czysta, sucha, nienadmarznięta, bez śladów uszkodzeń mechanicznych</t>
  </si>
  <si>
    <t>03221112-4</t>
  </si>
  <si>
    <t xml:space="preserve">Ogórek kiszony gat. 1 o dobrym smaku, zapachu, twardy, nienadmarznięty
</t>
  </si>
  <si>
    <t>03221270-9</t>
  </si>
  <si>
    <t>Ogórek świeży (gruntowy) zdrowy, czysty, suchy, nienadmarznięty, bez śladów uszkodzeń mechanicznych</t>
  </si>
  <si>
    <t>Ogórek świeży (szklarniowy) zdrowy, czysty, suchy, nienadmarznięty, bez śladów uszkodzeń mechanicznych</t>
  </si>
  <si>
    <t>Owoce kiwi w opakowaniu ok. 1 kg</t>
  </si>
  <si>
    <t xml:space="preserve">03222118-3 </t>
  </si>
  <si>
    <t>opakowanie</t>
  </si>
  <si>
    <t>Papryka czerwona, odmiana słodka, świeża, zdrowa, czysta, sucha, o dobrym smaku, nienadmarznięta, bez śladów uszkodzeń mechanicznych</t>
  </si>
  <si>
    <t>03221230-7</t>
  </si>
  <si>
    <t>Pietruszka korzeń świeży, zdrowy, czysty, suchy, nienadmarznięty, bez śladów uszkodzeń mechanicznych</t>
  </si>
  <si>
    <t xml:space="preserve">03221110-0 </t>
  </si>
  <si>
    <t>Pietruszka nać - świeża, czysta, zdrowa, bez śladów uszkodzeń mechanicznych, w pęczkach</t>
  </si>
  <si>
    <t xml:space="preserve">Pomarańcza - świeża, soczysta, zdrowa, czysta, o dobrym smaku, nienadmarznięta, bez śladów uszkodzeń mechanicznych, o jednakowych średnicach </t>
  </si>
  <si>
    <t xml:space="preserve">03222220-1 </t>
  </si>
  <si>
    <t>Pomidor świeży, zdrowy, czysty, suchy,  bez śladów uszkodzeń mechanicznych</t>
  </si>
  <si>
    <t xml:space="preserve">03221240-0 </t>
  </si>
  <si>
    <t>Pomidory koktajlowe świeże, zdrowe, czyste, suche, bez śladów uszkodzeń mechanicznych</t>
  </si>
  <si>
    <t>01121240-5</t>
  </si>
  <si>
    <t>Por - świeży, zdrowy, czysty, suchy, bez śladów uszkodzeń mechanicznych</t>
  </si>
  <si>
    <t>Rzodkiewka - w pęczkach, świeża, zdrowa, czysta, sucha, nienadmarznięta, bez śladów uszkodzeń mechanicznych</t>
  </si>
  <si>
    <t>Sałata lodowa - świeża, zdrowa, czysta, sucha, nienadmarznięta, bez śladów uszkodzeń mechanicznych</t>
  </si>
  <si>
    <t xml:space="preserve">03221310-2 </t>
  </si>
  <si>
    <t>Sałata zielona - świeża, zdrowa, czysta, sucha, nienadmarznięta, bez śladów uszkodzeń mechanicznych</t>
  </si>
  <si>
    <t xml:space="preserve">03221320-5 </t>
  </si>
  <si>
    <t>Seler korzeń - czysty, zdrowy, świeży, suchy, bez korzeni i śladów uszkodzeń mechanicznych</t>
  </si>
  <si>
    <t xml:space="preserve">Szczypiorek gat. 1 - świeży, czysty, zdrowy, bez śladów uszkodzeń mechanicznych, w pęczkach
</t>
  </si>
  <si>
    <t xml:space="preserve">03221300-9 </t>
  </si>
  <si>
    <t>Truskawki świeże krajowe, świeże, bez śladów zepsucia, bez uszkodzeń mechanicznych</t>
  </si>
  <si>
    <t>Ziemniaki jadalne - odmiana konsumpcyjna, bez ziemi, skórka bez zielonych zabarwień, bez kiełkujących oczek, wielkość duża, zdrowe, czyste, suche, jednoodmianowe, o kształcie typowym dla danej odmiany, o dobrym smaku, bez śladów uszkodzeń mechanicznych</t>
  </si>
  <si>
    <t>03212100-1</t>
  </si>
  <si>
    <t>Ogórek kiszony gat. 1 o dobrym smaku, zapachu, twardy, nienadmarznięty,pakowany 6kg (wiadro 6 kg.)</t>
  </si>
  <si>
    <t>Ziemniaki jadalne młode (od maja 2021) - odmiana konsumpcyjna, bez ziemi, skórka bez zielonych zabarwień, bez kiełkujących oczek, wielkość duża, zdrowe, czyste, suche, jednoodmianowe, o kształcie typowym dla danej odmiany, o dobrym smaku, bez śladów uszkodzeń mechanicznych</t>
  </si>
  <si>
    <t xml:space="preserve">Część nr VI zamówienia - Ryby przetworzone i konserwowane </t>
  </si>
  <si>
    <t>CPV 15220000-6</t>
  </si>
  <si>
    <t>Vat</t>
  </si>
  <si>
    <t>Brokuły mrożone  opakowanie ok.. 2 kg - bukiet różyczek mrożonych: barwa typowa dla brokułów, bez obcych posmaków, sypkie, nieoblodzone, niezlepione, nieuszkodzone mechanicznie</t>
  </si>
  <si>
    <t>15331170-9</t>
  </si>
  <si>
    <t>Groszek zielony mrożony barwa typowa dla groszku, bez obcych posmaków, sypki, nieoblodzony, niezlepiony, nieuszkodzony mechanicznie, w opakowaniach do 2,5 kg</t>
  </si>
  <si>
    <t>Kalafior mrożony 2,5 kg - barwa typowa dla kalafiora, bez obcych posmaków, sypkie, nieoblodzone, niezlepione, nieuszkodzone</t>
  </si>
  <si>
    <t>03221420-6</t>
  </si>
  <si>
    <t>Mieszanka kompotowa 2,5 kg - mrożona, mieszanka wieloskładnikowa, barwa typowa dla poszczególnych owoców, owoce sypkie, bez obcych posmaków, nieoblodzone, niezlepione, nieuszkodzone, mechanicznie opakowanie</t>
  </si>
  <si>
    <t>15300000-1</t>
  </si>
  <si>
    <t>Miruna, filet z ryby, mrożony,  nie więcej niż 3 - 5% glazury technologicznej, opakowanie folia lub karton, według zamówienia, bez skóry</t>
  </si>
  <si>
    <t>15220000-7</t>
  </si>
  <si>
    <t>Truskawki mrożone 2,5 kg - owoce 1 kategorii, jednolite odmianowo w partii, bez szypułek, całe, sypkie, bez obcych posmaków, nieoblodzone, niezlepione, nieuszkodzone mechanicznie, opakowanie ok.2,50 kg</t>
  </si>
  <si>
    <t>Warzywa mrożone 5-składnikowe 450 g - mieszanka wieloskładnikowa, barwa typowa dla poszczególnych warzyw, sypkie, bez obcych posmaków, nieoblodzone, niezlepione, nieuszkodzone mechanicznie opakowanie</t>
  </si>
  <si>
    <t>Wymagania dot. dostawy ryb mrożonych</t>
  </si>
  <si>
    <t>Opakowanie, opakowanie transportowe, rodzaj mrożenia</t>
  </si>
  <si>
    <t>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</t>
  </si>
  <si>
    <t>Sposób mrożenia</t>
  </si>
  <si>
    <t>SHP „shatter pack” : oddzielane, poszczególne, układane warstwy filetów foliowymi przekładkami</t>
  </si>
  <si>
    <t>Zawartość glazury</t>
  </si>
  <si>
    <t>pożądana: 3 –5 % wagi ryb</t>
  </si>
  <si>
    <t>Klasa jakości</t>
  </si>
  <si>
    <t>pierwsza klasa</t>
  </si>
  <si>
    <t>Wygląd</t>
  </si>
  <si>
    <t>brak oznak rozmrożenia, temperatura przy przyjęciu min –18 °C, filety całe z lub bez skóry, ości i obcych zanieczyszczeń; masa filetu min 300 g, tkanka mięsna jasna o naturalnej barwie,  charakterystycznej  dla  danego  gatunku,  bez  plam  i  przebarwień,  wysuszka powierzchniowa dająca się łatwo zeskrobać do 10 % powierzchni, a wysuszka głęboka trudna do zeskrobania do 5% powierzchni,</t>
  </si>
  <si>
    <t>Zapach</t>
  </si>
  <si>
    <t>zapach właściwy dla ryb mrożonych, po rozmrożeniu zapach ryby świeżej, niedopuszczalny gnilny</t>
  </si>
  <si>
    <t>Smak i zapach po obróbce</t>
  </si>
  <si>
    <t>właściwy dla świeżej ryby, bez obcych posmaków i zapachów świadczących o rozpadzie gnilnym białka</t>
  </si>
  <si>
    <t>Tkanka mięsna</t>
  </si>
  <si>
    <t>po rozmrożeniu sprężysta, do osłabionej, bez plam i przebarwień, nierozpadająca się, o prawidłowym zapachu, niedopuszczalny zapach rozkładającego się białka</t>
  </si>
  <si>
    <t>Właściwości fizykochemiczne i biologiczne</t>
  </si>
  <si>
    <t>brak zanieczyszczeń fizycznych, chemicznych, brak oznak i obecności pleśni, szkodników, brak zanieczyszczeń mikrobiologicznych i bakterii chorobotwórczych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</si>
  <si>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</si>
  <si>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…………………………………………</t>
  </si>
  <si>
    <t>Część nr VII zamówienia:  Wyroby garmażeryjne</t>
  </si>
  <si>
    <t>CPV - 15851000-8</t>
  </si>
  <si>
    <t>Pierogi ruskie, świeże, po ugotowaniu nie rozklejają się</t>
  </si>
  <si>
    <t>15851000-8</t>
  </si>
  <si>
    <t>Pierogi z serem białym, świeże, po ugotowaniu nie rozklejają się</t>
  </si>
  <si>
    <t>Pierogi z serem i jabłkiem, świeże, po ugotowaniu nie rozklejają się</t>
  </si>
  <si>
    <t>………………………………………………………………..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</si>
</sst>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\ _z_ł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center" vertical="top"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left" wrapText="1"/>
    </xf>
    <xf numFmtId="0" fontId="6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62" fillId="0" borderId="0" xfId="0" applyFont="1" applyAlignment="1">
      <alignment/>
    </xf>
    <xf numFmtId="0" fontId="59" fillId="0" borderId="0" xfId="0" applyFont="1" applyBorder="1" applyAlignment="1">
      <alignment horizontal="left" vertical="top"/>
    </xf>
    <xf numFmtId="0" fontId="62" fillId="0" borderId="0" xfId="0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2" fontId="59" fillId="0" borderId="1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vertical="top"/>
    </xf>
    <xf numFmtId="2" fontId="4" fillId="33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9" fontId="62" fillId="0" borderId="10" xfId="0" applyNumberFormat="1" applyFont="1" applyBorder="1" applyAlignment="1">
      <alignment horizontal="center" vertical="center"/>
    </xf>
    <xf numFmtId="2" fontId="62" fillId="0" borderId="10" xfId="0" applyNumberFormat="1" applyFont="1" applyBorder="1" applyAlignment="1">
      <alignment horizontal="center" vertical="center"/>
    </xf>
    <xf numFmtId="2" fontId="62" fillId="0" borderId="14" xfId="0" applyNumberFormat="1" applyFont="1" applyBorder="1" applyAlignment="1">
      <alignment horizontal="center" vertical="center"/>
    </xf>
    <xf numFmtId="2" fontId="63" fillId="33" borderId="15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59" fillId="0" borderId="0" xfId="0" applyFont="1" applyAlignment="1">
      <alignment horizontal="left" vertical="top" wrapText="1"/>
    </xf>
    <xf numFmtId="0" fontId="6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62" fillId="0" borderId="0" xfId="0" applyFont="1" applyAlignment="1">
      <alignment horizontal="left" wrapText="1"/>
    </xf>
    <xf numFmtId="0" fontId="59" fillId="0" borderId="0" xfId="0" applyFont="1" applyAlignment="1">
      <alignment horizontal="left" vertical="top" wrapText="1"/>
    </xf>
    <xf numFmtId="0" fontId="61" fillId="0" borderId="0" xfId="0" applyFont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left" vertical="center"/>
    </xf>
    <xf numFmtId="0" fontId="4" fillId="33" borderId="18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59" fillId="34" borderId="0" xfId="0" applyFont="1" applyFill="1" applyAlignment="1">
      <alignment vertical="top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34" borderId="17" xfId="0" applyFont="1" applyFill="1" applyBorder="1" applyAlignment="1">
      <alignment horizontal="left" vertical="top" wrapText="1"/>
    </xf>
    <xf numFmtId="0" fontId="31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2" fontId="59" fillId="0" borderId="17" xfId="0" applyNumberFormat="1" applyFont="1" applyBorder="1" applyAlignment="1">
      <alignment horizontal="center" vertical="center"/>
    </xf>
    <xf numFmtId="9" fontId="62" fillId="0" borderId="17" xfId="0" applyNumberFormat="1" applyFont="1" applyBorder="1" applyAlignment="1">
      <alignment horizontal="center" vertical="center"/>
    </xf>
    <xf numFmtId="2" fontId="59" fillId="0" borderId="25" xfId="0" applyNumberFormat="1" applyFont="1" applyBorder="1" applyAlignment="1">
      <alignment horizontal="center" vertical="center"/>
    </xf>
    <xf numFmtId="2" fontId="59" fillId="0" borderId="21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2" fontId="59" fillId="0" borderId="14" xfId="0" applyNumberFormat="1" applyFont="1" applyBorder="1" applyAlignment="1">
      <alignment horizontal="center" vertical="center"/>
    </xf>
    <xf numFmtId="2" fontId="59" fillId="0" borderId="26" xfId="0" applyNumberFormat="1" applyFont="1" applyBorder="1" applyAlignment="1">
      <alignment horizontal="center" vertical="center"/>
    </xf>
    <xf numFmtId="9" fontId="62" fillId="0" borderId="26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vertical="top" wrapText="1"/>
    </xf>
    <xf numFmtId="0" fontId="31" fillId="3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top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34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64" fillId="34" borderId="10" xfId="0" applyFont="1" applyFill="1" applyBorder="1" applyAlignment="1">
      <alignment horizontal="center" vertical="top"/>
    </xf>
    <xf numFmtId="0" fontId="32" fillId="34" borderId="10" xfId="0" applyNumberFormat="1" applyFont="1" applyFill="1" applyBorder="1" applyAlignment="1">
      <alignment horizontal="left" vertical="top" wrapText="1"/>
    </xf>
    <xf numFmtId="0" fontId="32" fillId="0" borderId="10" xfId="0" applyNumberFormat="1" applyFont="1" applyFill="1" applyBorder="1" applyAlignment="1">
      <alignment horizontal="left" vertical="top" wrapText="1"/>
    </xf>
    <xf numFmtId="0" fontId="64" fillId="0" borderId="0" xfId="0" applyFont="1" applyAlignment="1">
      <alignment horizontal="center" vertical="center"/>
    </xf>
    <xf numFmtId="2" fontId="59" fillId="0" borderId="28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vertical="top" wrapText="1"/>
    </xf>
    <xf numFmtId="0" fontId="32" fillId="0" borderId="10" xfId="0" applyNumberFormat="1" applyFont="1" applyBorder="1" applyAlignment="1">
      <alignment horizontal="left" vertical="top" wrapText="1"/>
    </xf>
    <xf numFmtId="49" fontId="31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top" wrapText="1"/>
    </xf>
    <xf numFmtId="0" fontId="64" fillId="0" borderId="0" xfId="0" applyFont="1" applyBorder="1" applyAlignment="1">
      <alignment vertical="top"/>
    </xf>
    <xf numFmtId="0" fontId="64" fillId="0" borderId="23" xfId="0" applyFont="1" applyBorder="1" applyAlignment="1">
      <alignment vertical="top" wrapText="1"/>
    </xf>
    <xf numFmtId="0" fontId="64" fillId="0" borderId="23" xfId="0" applyFont="1" applyFill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9" fontId="62" fillId="0" borderId="29" xfId="0" applyNumberFormat="1" applyFont="1" applyBorder="1" applyAlignment="1">
      <alignment horizontal="center" vertical="center"/>
    </xf>
    <xf numFmtId="2" fontId="59" fillId="0" borderId="24" xfId="0" applyNumberFormat="1" applyFont="1" applyBorder="1" applyAlignment="1">
      <alignment horizontal="center" vertical="center"/>
    </xf>
    <xf numFmtId="0" fontId="66" fillId="33" borderId="18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/>
    </xf>
    <xf numFmtId="0" fontId="66" fillId="33" borderId="20" xfId="0" applyFont="1" applyFill="1" applyBorder="1" applyAlignment="1">
      <alignment horizontal="center"/>
    </xf>
    <xf numFmtId="2" fontId="63" fillId="33" borderId="12" xfId="0" applyNumberFormat="1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/>
    </xf>
    <xf numFmtId="2" fontId="63" fillId="33" borderId="3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2" fontId="62" fillId="0" borderId="3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2" fontId="62" fillId="0" borderId="29" xfId="0" applyNumberFormat="1" applyFont="1" applyBorder="1" applyAlignment="1">
      <alignment horizontal="center" vertical="center"/>
    </xf>
    <xf numFmtId="2" fontId="62" fillId="0" borderId="28" xfId="0" applyNumberFormat="1" applyFont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/>
    </xf>
    <xf numFmtId="0" fontId="69" fillId="33" borderId="12" xfId="0" applyFont="1" applyFill="1" applyBorder="1" applyAlignment="1">
      <alignment horizontal="center"/>
    </xf>
    <xf numFmtId="0" fontId="68" fillId="33" borderId="32" xfId="0" applyFont="1" applyFill="1" applyBorder="1" applyAlignment="1">
      <alignment horizontal="center"/>
    </xf>
    <xf numFmtId="0" fontId="35" fillId="34" borderId="0" xfId="0" applyFont="1" applyFill="1" applyAlignment="1">
      <alignment horizontal="left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168" fontId="59" fillId="0" borderId="10" xfId="0" applyNumberFormat="1" applyFont="1" applyBorder="1" applyAlignment="1">
      <alignment horizontal="center" vertical="center"/>
    </xf>
    <xf numFmtId="9" fontId="59" fillId="0" borderId="10" xfId="0" applyNumberFormat="1" applyFont="1" applyBorder="1" applyAlignment="1">
      <alignment horizontal="center" vertical="center"/>
    </xf>
    <xf numFmtId="0" fontId="63" fillId="33" borderId="18" xfId="0" applyFont="1" applyFill="1" applyBorder="1" applyAlignment="1">
      <alignment horizontal="center"/>
    </xf>
    <xf numFmtId="0" fontId="63" fillId="33" borderId="19" xfId="0" applyFont="1" applyFill="1" applyBorder="1" applyAlignment="1">
      <alignment horizontal="center"/>
    </xf>
    <xf numFmtId="0" fontId="63" fillId="33" borderId="20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168" fontId="63" fillId="33" borderId="15" xfId="0" applyNumberFormat="1" applyFont="1" applyFill="1" applyBorder="1" applyAlignment="1">
      <alignment horizontal="center"/>
    </xf>
    <xf numFmtId="0" fontId="62" fillId="33" borderId="20" xfId="0" applyFont="1" applyFill="1" applyBorder="1" applyAlignment="1">
      <alignment horizontal="center"/>
    </xf>
    <xf numFmtId="43" fontId="63" fillId="33" borderId="12" xfId="0" applyNumberFormat="1" applyFont="1" applyFill="1" applyBorder="1" applyAlignment="1">
      <alignment horizontal="center"/>
    </xf>
    <xf numFmtId="0" fontId="62" fillId="33" borderId="32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59" fillId="0" borderId="0" xfId="0" applyFont="1" applyAlignment="1">
      <alignment vertical="top"/>
    </xf>
    <xf numFmtId="0" fontId="59" fillId="0" borderId="0" xfId="0" applyFont="1" applyAlignment="1">
      <alignment horizontal="left" wrapText="1"/>
    </xf>
    <xf numFmtId="0" fontId="2" fillId="0" borderId="39" xfId="0" applyFont="1" applyBorder="1" applyAlignment="1">
      <alignment horizontal="left" vertic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vertical="top"/>
    </xf>
    <xf numFmtId="0" fontId="35" fillId="0" borderId="17" xfId="0" applyNumberFormat="1" applyFont="1" applyBorder="1" applyAlignment="1">
      <alignment vertical="top" wrapText="1"/>
    </xf>
    <xf numFmtId="0" fontId="35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62" fillId="0" borderId="26" xfId="0" applyFont="1" applyBorder="1" applyAlignment="1">
      <alignment/>
    </xf>
    <xf numFmtId="2" fontId="62" fillId="0" borderId="26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vertical="top"/>
    </xf>
    <xf numFmtId="0" fontId="9" fillId="0" borderId="10" xfId="0" applyNumberFormat="1" applyFont="1" applyBorder="1" applyAlignment="1">
      <alignment vertical="top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35" fillId="0" borderId="10" xfId="0" applyNumberFormat="1" applyFont="1" applyBorder="1" applyAlignment="1">
      <alignment vertical="top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5" fillId="0" borderId="10" xfId="44" applyFont="1" applyBorder="1" applyAlignment="1" applyProtection="1">
      <alignment horizontal="center" vertical="center"/>
      <protection/>
    </xf>
    <xf numFmtId="0" fontId="35" fillId="0" borderId="10" xfId="0" applyFont="1" applyBorder="1" applyAlignment="1">
      <alignment vertical="top" wrapText="1"/>
    </xf>
    <xf numFmtId="0" fontId="35" fillId="35" borderId="10" xfId="0" applyNumberFormat="1" applyFont="1" applyFill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35" fillId="0" borderId="41" xfId="0" applyFont="1" applyBorder="1" applyAlignment="1">
      <alignment vertical="top"/>
    </xf>
    <xf numFmtId="0" fontId="59" fillId="0" borderId="11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/>
    </xf>
    <xf numFmtId="2" fontId="62" fillId="0" borderId="11" xfId="0" applyNumberFormat="1" applyFont="1" applyBorder="1" applyAlignment="1">
      <alignment horizontal="center" vertical="center"/>
    </xf>
    <xf numFmtId="0" fontId="53" fillId="33" borderId="18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3" fillId="33" borderId="42" xfId="0" applyFont="1" applyFill="1" applyBorder="1" applyAlignment="1">
      <alignment horizontal="center"/>
    </xf>
    <xf numFmtId="2" fontId="53" fillId="33" borderId="43" xfId="0" applyNumberFormat="1" applyFont="1" applyFill="1" applyBorder="1" applyAlignment="1">
      <alignment horizontal="center" vertical="center"/>
    </xf>
    <xf numFmtId="2" fontId="63" fillId="33" borderId="43" xfId="0" applyNumberFormat="1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/>
    </xf>
    <xf numFmtId="0" fontId="53" fillId="33" borderId="43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2" fontId="63" fillId="33" borderId="4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4" fillId="0" borderId="0" xfId="0" applyFont="1" applyAlignment="1">
      <alignment vertical="top"/>
    </xf>
    <xf numFmtId="0" fontId="64" fillId="0" borderId="0" xfId="0" applyFont="1" applyAlignment="1">
      <alignment/>
    </xf>
    <xf numFmtId="0" fontId="64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36" borderId="31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36" fillId="36" borderId="25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0" fillId="36" borderId="33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36" fillId="36" borderId="29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0" fillId="36" borderId="25" xfId="0" applyFont="1" applyFill="1" applyBorder="1" applyAlignment="1">
      <alignment horizontal="center" vertical="center" wrapText="1"/>
    </xf>
    <xf numFmtId="0" fontId="60" fillId="36" borderId="28" xfId="0" applyFont="1" applyFill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top"/>
    </xf>
    <xf numFmtId="2" fontId="35" fillId="0" borderId="10" xfId="0" applyNumberFormat="1" applyFont="1" applyBorder="1" applyAlignment="1">
      <alignment horizontal="center" vertical="center"/>
    </xf>
    <xf numFmtId="9" fontId="35" fillId="0" borderId="1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top"/>
    </xf>
    <xf numFmtId="0" fontId="59" fillId="0" borderId="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2" fontId="59" fillId="0" borderId="4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9" fontId="35" fillId="0" borderId="26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2" fontId="37" fillId="0" borderId="11" xfId="0" applyNumberFormat="1" applyFont="1" applyBorder="1" applyAlignment="1">
      <alignment horizontal="center" vertical="top"/>
    </xf>
    <xf numFmtId="2" fontId="35" fillId="0" borderId="29" xfId="0" applyNumberFormat="1" applyFont="1" applyBorder="1" applyAlignment="1">
      <alignment horizontal="center" vertical="center"/>
    </xf>
    <xf numFmtId="9" fontId="35" fillId="0" borderId="29" xfId="0" applyNumberFormat="1" applyFont="1" applyBorder="1" applyAlignment="1">
      <alignment horizontal="center" vertical="center"/>
    </xf>
    <xf numFmtId="2" fontId="59" fillId="0" borderId="29" xfId="0" applyNumberFormat="1" applyFont="1" applyBorder="1" applyAlignment="1">
      <alignment horizontal="center" vertical="center"/>
    </xf>
    <xf numFmtId="2" fontId="59" fillId="0" borderId="45" xfId="0" applyNumberFormat="1" applyFont="1" applyBorder="1" applyAlignment="1">
      <alignment horizontal="center" vertic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2" fontId="10" fillId="37" borderId="12" xfId="0" applyNumberFormat="1" applyFont="1" applyFill="1" applyBorder="1" applyAlignment="1">
      <alignment horizontal="center" vertical="center"/>
    </xf>
    <xf numFmtId="2" fontId="9" fillId="37" borderId="12" xfId="0" applyNumberFormat="1" applyFont="1" applyFill="1" applyBorder="1" applyAlignment="1">
      <alignment horizontal="center" vertical="center"/>
    </xf>
    <xf numFmtId="2" fontId="60" fillId="36" borderId="12" xfId="0" applyNumberFormat="1" applyFont="1" applyFill="1" applyBorder="1" applyAlignment="1">
      <alignment horizontal="center" vertical="center"/>
    </xf>
    <xf numFmtId="2" fontId="59" fillId="36" borderId="12" xfId="0" applyNumberFormat="1" applyFont="1" applyFill="1" applyBorder="1" applyAlignment="1">
      <alignment horizontal="center" vertical="center"/>
    </xf>
    <xf numFmtId="2" fontId="60" fillId="36" borderId="15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left" vertical="top"/>
    </xf>
    <xf numFmtId="0" fontId="70" fillId="0" borderId="0" xfId="0" applyFont="1" applyAlignment="1">
      <alignment/>
    </xf>
    <xf numFmtId="0" fontId="70" fillId="0" borderId="46" xfId="0" applyFont="1" applyBorder="1" applyAlignment="1">
      <alignment horizontal="left" vertical="top" wrapText="1"/>
    </xf>
    <xf numFmtId="0" fontId="70" fillId="0" borderId="47" xfId="0" applyFont="1" applyBorder="1" applyAlignment="1">
      <alignment horizontal="left" vertical="top" wrapText="1"/>
    </xf>
    <xf numFmtId="0" fontId="64" fillId="0" borderId="46" xfId="0" applyFont="1" applyBorder="1" applyAlignment="1">
      <alignment horizontal="left" vertical="top" wrapText="1"/>
    </xf>
    <xf numFmtId="0" fontId="64" fillId="0" borderId="48" xfId="0" applyFont="1" applyBorder="1" applyAlignment="1">
      <alignment horizontal="left" vertical="top" wrapText="1"/>
    </xf>
    <xf numFmtId="0" fontId="64" fillId="0" borderId="47" xfId="0" applyFont="1" applyBorder="1" applyAlignment="1">
      <alignment horizontal="left" vertical="top" wrapText="1"/>
    </xf>
    <xf numFmtId="0" fontId="70" fillId="0" borderId="37" xfId="0" applyFont="1" applyBorder="1" applyAlignment="1">
      <alignment horizontal="left" vertical="top"/>
    </xf>
    <xf numFmtId="0" fontId="70" fillId="0" borderId="49" xfId="0" applyFont="1" applyBorder="1" applyAlignment="1">
      <alignment horizontal="left" vertical="top"/>
    </xf>
    <xf numFmtId="0" fontId="64" fillId="0" borderId="37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4" fillId="0" borderId="49" xfId="0" applyFont="1" applyBorder="1" applyAlignment="1">
      <alignment horizontal="left" vertical="top" wrapText="1"/>
    </xf>
    <xf numFmtId="0" fontId="70" fillId="0" borderId="37" xfId="0" applyFont="1" applyBorder="1" applyAlignment="1">
      <alignment horizontal="left" vertical="top" wrapText="1"/>
    </xf>
    <xf numFmtId="0" fontId="70" fillId="0" borderId="49" xfId="0" applyFont="1" applyBorder="1" applyAlignment="1">
      <alignment horizontal="left" vertical="top" wrapText="1"/>
    </xf>
    <xf numFmtId="0" fontId="70" fillId="0" borderId="50" xfId="0" applyFont="1" applyBorder="1" applyAlignment="1">
      <alignment horizontal="left" vertical="top" wrapText="1"/>
    </xf>
    <xf numFmtId="0" fontId="70" fillId="0" borderId="51" xfId="0" applyFont="1" applyBorder="1" applyAlignment="1">
      <alignment horizontal="left" vertical="top" wrapText="1"/>
    </xf>
    <xf numFmtId="0" fontId="64" fillId="0" borderId="50" xfId="0" applyFont="1" applyBorder="1" applyAlignment="1">
      <alignment horizontal="left" vertical="top" wrapText="1"/>
    </xf>
    <xf numFmtId="0" fontId="64" fillId="0" borderId="39" xfId="0" applyFont="1" applyBorder="1" applyAlignment="1">
      <alignment horizontal="left" vertical="top" wrapText="1"/>
    </xf>
    <xf numFmtId="0" fontId="64" fillId="0" borderId="51" xfId="0" applyFont="1" applyBorder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3" fillId="0" borderId="26" xfId="0" applyFont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71" fillId="34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62" fillId="34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2" fontId="9" fillId="0" borderId="17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9" fontId="9" fillId="0" borderId="17" xfId="0" applyNumberFormat="1" applyFont="1" applyBorder="1" applyAlignment="1">
      <alignment/>
    </xf>
    <xf numFmtId="169" fontId="9" fillId="0" borderId="25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2" fontId="12" fillId="0" borderId="4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59" fillId="0" borderId="0" xfId="0" applyFont="1" applyBorder="1" applyAlignment="1">
      <alignment vertical="top"/>
    </xf>
    <xf numFmtId="0" fontId="59" fillId="0" borderId="0" xfId="0" applyFont="1" applyBorder="1" applyAlignment="1">
      <alignment horizontal="center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fasola-9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K12" sqref="K12:K19"/>
    </sheetView>
  </sheetViews>
  <sheetFormatPr defaultColWidth="9.140625" defaultRowHeight="15"/>
  <cols>
    <col min="1" max="1" width="3.140625" style="0" customWidth="1"/>
    <col min="2" max="2" width="56.421875" style="0" customWidth="1"/>
    <col min="3" max="3" width="10.8515625" style="0" customWidth="1"/>
    <col min="4" max="4" width="9.421875" style="0" customWidth="1"/>
    <col min="5" max="5" width="4.7109375" style="0" customWidth="1"/>
    <col min="6" max="6" width="9.57421875" style="0" customWidth="1"/>
    <col min="7" max="7" width="12.140625" style="0" customWidth="1"/>
    <col min="8" max="8" width="10.57421875" style="0" customWidth="1"/>
    <col min="9" max="9" width="4.57421875" style="0" customWidth="1"/>
    <col min="10" max="10" width="7.8515625" style="0" customWidth="1"/>
    <col min="11" max="11" width="11.140625" style="0" customWidth="1"/>
  </cols>
  <sheetData>
    <row r="1" spans="1:12" ht="25.5" customHeight="1">
      <c r="A1" s="48" t="s">
        <v>40</v>
      </c>
      <c r="B1" s="48"/>
      <c r="C1" s="10"/>
      <c r="D1" s="42"/>
      <c r="E1" s="42"/>
      <c r="G1" s="42"/>
      <c r="H1" s="42"/>
      <c r="I1" s="42"/>
      <c r="K1" s="42" t="s">
        <v>16</v>
      </c>
      <c r="L1" s="42"/>
    </row>
    <row r="2" spans="1:12" ht="1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0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6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ht="15.75">
      <c r="A7" s="5" t="s">
        <v>15</v>
      </c>
    </row>
    <row r="8" ht="15">
      <c r="A8" s="6" t="s">
        <v>12</v>
      </c>
    </row>
    <row r="9" ht="15.75" thickBot="1">
      <c r="A9" s="6"/>
    </row>
    <row r="10" spans="1:12" ht="21" customHeight="1">
      <c r="A10" s="44" t="s">
        <v>0</v>
      </c>
      <c r="B10" s="46" t="s">
        <v>20</v>
      </c>
      <c r="C10" s="46" t="s">
        <v>3</v>
      </c>
      <c r="D10" s="46" t="s">
        <v>10</v>
      </c>
      <c r="E10" s="46" t="s">
        <v>11</v>
      </c>
      <c r="F10" s="46" t="s">
        <v>32</v>
      </c>
      <c r="G10" s="46" t="s">
        <v>21</v>
      </c>
      <c r="H10" s="46" t="s">
        <v>22</v>
      </c>
      <c r="I10" s="46" t="s">
        <v>33</v>
      </c>
      <c r="J10" s="46"/>
      <c r="K10" s="46" t="s">
        <v>1</v>
      </c>
      <c r="L10" s="52" t="s">
        <v>23</v>
      </c>
    </row>
    <row r="11" spans="1:12" ht="15">
      <c r="A11" s="45"/>
      <c r="B11" s="47"/>
      <c r="C11" s="47"/>
      <c r="D11" s="47"/>
      <c r="E11" s="47"/>
      <c r="F11" s="47"/>
      <c r="G11" s="47"/>
      <c r="H11" s="47"/>
      <c r="I11" s="30" t="s">
        <v>34</v>
      </c>
      <c r="J11" s="30" t="s">
        <v>35</v>
      </c>
      <c r="K11" s="47"/>
      <c r="L11" s="53"/>
    </row>
    <row r="12" spans="1:12" ht="16.5" customHeight="1">
      <c r="A12" s="29">
        <v>1</v>
      </c>
      <c r="B12" s="4" t="s">
        <v>2</v>
      </c>
      <c r="C12" s="2" t="s">
        <v>4</v>
      </c>
      <c r="D12" s="3" t="s">
        <v>14</v>
      </c>
      <c r="E12" s="3">
        <v>100</v>
      </c>
      <c r="F12" s="14"/>
      <c r="G12" s="26"/>
      <c r="H12" s="26">
        <f aca="true" t="shared" si="0" ref="H12:H19">G12*E12</f>
        <v>0</v>
      </c>
      <c r="I12" s="31"/>
      <c r="J12" s="32">
        <f aca="true" t="shared" si="1" ref="J12:J19">I12*G12</f>
        <v>0</v>
      </c>
      <c r="K12" s="32"/>
      <c r="L12" s="33">
        <f aca="true" t="shared" si="2" ref="L12:L19">K12*E12</f>
        <v>0</v>
      </c>
    </row>
    <row r="13" spans="1:12" ht="15.75" customHeight="1">
      <c r="A13" s="29">
        <v>2</v>
      </c>
      <c r="B13" s="4" t="s">
        <v>6</v>
      </c>
      <c r="C13" s="3" t="s">
        <v>8</v>
      </c>
      <c r="D13" s="3" t="s">
        <v>14</v>
      </c>
      <c r="E13" s="3">
        <v>250</v>
      </c>
      <c r="F13" s="14"/>
      <c r="G13" s="26"/>
      <c r="H13" s="26">
        <f t="shared" si="0"/>
        <v>0</v>
      </c>
      <c r="I13" s="31"/>
      <c r="J13" s="32">
        <f t="shared" si="1"/>
        <v>0</v>
      </c>
      <c r="K13" s="32"/>
      <c r="L13" s="33">
        <f t="shared" si="2"/>
        <v>0</v>
      </c>
    </row>
    <row r="14" spans="1:12" ht="19.5" customHeight="1">
      <c r="A14" s="29">
        <v>3</v>
      </c>
      <c r="B14" s="4" t="s">
        <v>37</v>
      </c>
      <c r="C14" s="3" t="s">
        <v>9</v>
      </c>
      <c r="D14" s="3" t="s">
        <v>14</v>
      </c>
      <c r="E14" s="3">
        <v>40</v>
      </c>
      <c r="F14" s="14"/>
      <c r="G14" s="26"/>
      <c r="H14" s="26">
        <f t="shared" si="0"/>
        <v>0</v>
      </c>
      <c r="I14" s="31"/>
      <c r="J14" s="32">
        <f t="shared" si="1"/>
        <v>0</v>
      </c>
      <c r="K14" s="32"/>
      <c r="L14" s="33">
        <f t="shared" si="2"/>
        <v>0</v>
      </c>
    </row>
    <row r="15" spans="1:12" ht="91.5" customHeight="1">
      <c r="A15" s="29">
        <v>4</v>
      </c>
      <c r="B15" s="4" t="s">
        <v>7</v>
      </c>
      <c r="C15" s="3" t="s">
        <v>4</v>
      </c>
      <c r="D15" s="3" t="s">
        <v>13</v>
      </c>
      <c r="E15" s="3">
        <v>35</v>
      </c>
      <c r="F15" s="14"/>
      <c r="G15" s="26"/>
      <c r="H15" s="26">
        <f t="shared" si="0"/>
        <v>0</v>
      </c>
      <c r="I15" s="31"/>
      <c r="J15" s="32">
        <f t="shared" si="1"/>
        <v>0</v>
      </c>
      <c r="K15" s="32"/>
      <c r="L15" s="33">
        <f t="shared" si="2"/>
        <v>0</v>
      </c>
    </row>
    <row r="16" spans="1:12" ht="16.5" customHeight="1">
      <c r="A16" s="29">
        <v>5</v>
      </c>
      <c r="B16" s="4" t="s">
        <v>29</v>
      </c>
      <c r="C16" s="3" t="s">
        <v>4</v>
      </c>
      <c r="D16" s="3" t="s">
        <v>14</v>
      </c>
      <c r="E16" s="3">
        <v>50</v>
      </c>
      <c r="F16" s="14"/>
      <c r="G16" s="26"/>
      <c r="H16" s="26">
        <f t="shared" si="0"/>
        <v>0</v>
      </c>
      <c r="I16" s="31"/>
      <c r="J16" s="32">
        <f t="shared" si="1"/>
        <v>0</v>
      </c>
      <c r="K16" s="32"/>
      <c r="L16" s="33">
        <f t="shared" si="2"/>
        <v>0</v>
      </c>
    </row>
    <row r="17" spans="1:12" ht="14.25" customHeight="1">
      <c r="A17" s="29">
        <v>6</v>
      </c>
      <c r="B17" s="4" t="s">
        <v>30</v>
      </c>
      <c r="C17" s="3" t="s">
        <v>4</v>
      </c>
      <c r="D17" s="3" t="s">
        <v>14</v>
      </c>
      <c r="E17" s="3">
        <v>60</v>
      </c>
      <c r="F17" s="14"/>
      <c r="G17" s="26"/>
      <c r="H17" s="26">
        <f t="shared" si="0"/>
        <v>0</v>
      </c>
      <c r="I17" s="31"/>
      <c r="J17" s="32">
        <f t="shared" si="1"/>
        <v>0</v>
      </c>
      <c r="K17" s="32"/>
      <c r="L17" s="33">
        <f t="shared" si="2"/>
        <v>0</v>
      </c>
    </row>
    <row r="18" spans="1:12" ht="14.25" customHeight="1">
      <c r="A18" s="29">
        <v>7</v>
      </c>
      <c r="B18" s="4" t="s">
        <v>38</v>
      </c>
      <c r="C18" s="2" t="s">
        <v>4</v>
      </c>
      <c r="D18" s="3" t="s">
        <v>14</v>
      </c>
      <c r="E18" s="3">
        <v>40</v>
      </c>
      <c r="F18" s="14"/>
      <c r="G18" s="26"/>
      <c r="H18" s="26">
        <f t="shared" si="0"/>
        <v>0</v>
      </c>
      <c r="I18" s="31"/>
      <c r="J18" s="32">
        <f t="shared" si="1"/>
        <v>0</v>
      </c>
      <c r="K18" s="32"/>
      <c r="L18" s="33">
        <f t="shared" si="2"/>
        <v>0</v>
      </c>
    </row>
    <row r="19" spans="1:12" ht="14.25" customHeight="1" thickBot="1">
      <c r="A19" s="29">
        <v>8</v>
      </c>
      <c r="B19" s="22" t="s">
        <v>39</v>
      </c>
      <c r="C19" s="23" t="s">
        <v>4</v>
      </c>
      <c r="D19" s="23" t="s">
        <v>14</v>
      </c>
      <c r="E19" s="23">
        <v>70</v>
      </c>
      <c r="F19" s="24"/>
      <c r="G19" s="26"/>
      <c r="H19" s="26">
        <f t="shared" si="0"/>
        <v>0</v>
      </c>
      <c r="I19" s="31"/>
      <c r="J19" s="32">
        <f t="shared" si="1"/>
        <v>0</v>
      </c>
      <c r="K19" s="32"/>
      <c r="L19" s="33">
        <f t="shared" si="2"/>
        <v>0</v>
      </c>
    </row>
    <row r="20" spans="1:12" ht="16.5" customHeight="1" thickBot="1">
      <c r="A20" s="49" t="s">
        <v>5</v>
      </c>
      <c r="B20" s="50"/>
      <c r="C20" s="50"/>
      <c r="D20" s="50"/>
      <c r="E20" s="50"/>
      <c r="F20" s="50"/>
      <c r="G20" s="51"/>
      <c r="H20" s="28">
        <f>SUM(H12:H19)</f>
        <v>0</v>
      </c>
      <c r="I20" s="27"/>
      <c r="J20" s="25"/>
      <c r="K20" s="35" t="s">
        <v>28</v>
      </c>
      <c r="L20" s="34">
        <f>SUM(L12:L19)</f>
        <v>0</v>
      </c>
    </row>
    <row r="21" spans="1:5" ht="16.5" customHeight="1">
      <c r="A21" s="7"/>
      <c r="B21" s="9"/>
      <c r="C21" s="8"/>
      <c r="D21" s="8"/>
      <c r="E21" s="8"/>
    </row>
    <row r="22" spans="1:11" ht="11.25" customHeight="1">
      <c r="A22" s="20" t="s">
        <v>27</v>
      </c>
      <c r="B22" s="11"/>
      <c r="C22" s="11"/>
      <c r="D22" s="11"/>
      <c r="E22" s="11"/>
      <c r="F22" s="12"/>
      <c r="G22" s="15"/>
      <c r="H22" s="15"/>
      <c r="I22" s="15"/>
      <c r="J22" s="15"/>
      <c r="K22" s="15"/>
    </row>
    <row r="23" spans="1:11" ht="15.75" customHeight="1">
      <c r="A23" s="13"/>
      <c r="B23" s="13"/>
      <c r="C23" s="13"/>
      <c r="D23" s="13"/>
      <c r="E23" s="13"/>
      <c r="F23" s="10"/>
      <c r="G23" s="16"/>
      <c r="H23" s="16"/>
      <c r="I23" s="16"/>
      <c r="J23" s="16"/>
      <c r="K23" s="16"/>
    </row>
    <row r="24" spans="1:12" ht="46.5" customHeight="1">
      <c r="A24" s="40" t="s">
        <v>36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0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">
      <c r="A26" s="19" t="s">
        <v>24</v>
      </c>
      <c r="B26" s="19"/>
      <c r="C26" s="19"/>
      <c r="D26" s="19"/>
      <c r="E26" s="19"/>
      <c r="F26" s="19"/>
      <c r="G26" s="19" t="s">
        <v>31</v>
      </c>
      <c r="H26" s="19"/>
      <c r="I26" s="19"/>
      <c r="J26" s="19"/>
      <c r="K26" s="19"/>
      <c r="L26" s="19"/>
    </row>
    <row r="27" spans="1:12" ht="27" customHeight="1">
      <c r="A27" s="21" t="s">
        <v>25</v>
      </c>
      <c r="B27" s="19"/>
      <c r="C27" s="19"/>
      <c r="D27" s="19"/>
      <c r="E27" s="19"/>
      <c r="F27" s="19"/>
      <c r="G27" s="41" t="s">
        <v>26</v>
      </c>
      <c r="H27" s="41"/>
      <c r="I27" s="41"/>
      <c r="J27" s="41"/>
      <c r="K27" s="41"/>
      <c r="L27" s="41"/>
    </row>
  </sheetData>
  <sheetProtection/>
  <mergeCells count="19">
    <mergeCell ref="A20:G20"/>
    <mergeCell ref="K10:K11"/>
    <mergeCell ref="L10:L11"/>
    <mergeCell ref="D10:D11"/>
    <mergeCell ref="E10:E11"/>
    <mergeCell ref="F10:F11"/>
    <mergeCell ref="G10:G11"/>
    <mergeCell ref="H10:H11"/>
    <mergeCell ref="I10:J10"/>
    <mergeCell ref="A24:L24"/>
    <mergeCell ref="G27:L27"/>
    <mergeCell ref="K1:L1"/>
    <mergeCell ref="A5:L5"/>
    <mergeCell ref="D1:E1"/>
    <mergeCell ref="G1:I1"/>
    <mergeCell ref="A10:A11"/>
    <mergeCell ref="B10:B11"/>
    <mergeCell ref="C10:C11"/>
    <mergeCell ref="A1:B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K11" sqref="K11:K68"/>
    </sheetView>
  </sheetViews>
  <sheetFormatPr defaultColWidth="9.140625" defaultRowHeight="15"/>
  <cols>
    <col min="1" max="1" width="3.140625" style="0" customWidth="1"/>
    <col min="2" max="2" width="55.421875" style="0" customWidth="1"/>
    <col min="3" max="3" width="10.8515625" style="0" customWidth="1"/>
    <col min="4" max="4" width="9.28125" style="0" customWidth="1"/>
    <col min="5" max="5" width="4.7109375" style="0" customWidth="1"/>
    <col min="6" max="6" width="15.421875" style="0" customWidth="1"/>
    <col min="7" max="7" width="11.8515625" style="0" customWidth="1"/>
    <col min="9" max="9" width="4.8515625" style="0" customWidth="1"/>
    <col min="10" max="10" width="7.57421875" style="0" customWidth="1"/>
    <col min="11" max="11" width="13.28125" style="0" customWidth="1"/>
    <col min="12" max="12" width="8.28125" style="0" customWidth="1"/>
  </cols>
  <sheetData>
    <row r="1" spans="1:12" ht="24" customHeight="1">
      <c r="A1" s="48" t="s">
        <v>40</v>
      </c>
      <c r="B1" s="48"/>
      <c r="C1" s="10"/>
      <c r="D1" s="42"/>
      <c r="E1" s="42"/>
      <c r="G1" s="42"/>
      <c r="H1" s="42"/>
      <c r="I1" s="42"/>
      <c r="K1" s="42" t="s">
        <v>16</v>
      </c>
      <c r="L1" s="42"/>
    </row>
    <row r="2" spans="1:12" ht="8.25" customHeight="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customHeight="1">
      <c r="A3" s="10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 customHeight="1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5" ht="15.75">
      <c r="A6" s="54" t="s">
        <v>41</v>
      </c>
      <c r="B6" s="54"/>
      <c r="C6" s="54"/>
      <c r="D6" s="1"/>
      <c r="E6" s="1"/>
    </row>
    <row r="7" spans="1:5" ht="15">
      <c r="A7" s="55" t="s">
        <v>42</v>
      </c>
      <c r="B7" s="56"/>
      <c r="C7" s="56"/>
      <c r="D7" s="1"/>
      <c r="E7" s="1"/>
    </row>
    <row r="8" spans="1:5" ht="9.75" customHeight="1" thickBot="1">
      <c r="A8" s="55"/>
      <c r="B8" s="56"/>
      <c r="C8" s="56"/>
      <c r="D8" s="1"/>
      <c r="E8" s="1"/>
    </row>
    <row r="9" spans="1:24" ht="22.5" customHeight="1">
      <c r="A9" s="44" t="s">
        <v>0</v>
      </c>
      <c r="B9" s="46" t="s">
        <v>20</v>
      </c>
      <c r="C9" s="46" t="s">
        <v>3</v>
      </c>
      <c r="D9" s="46" t="s">
        <v>10</v>
      </c>
      <c r="E9" s="46" t="s">
        <v>11</v>
      </c>
      <c r="F9" s="46" t="s">
        <v>32</v>
      </c>
      <c r="G9" s="46" t="s">
        <v>21</v>
      </c>
      <c r="H9" s="46" t="s">
        <v>22</v>
      </c>
      <c r="I9" s="46" t="s">
        <v>33</v>
      </c>
      <c r="J9" s="46"/>
      <c r="K9" s="46" t="s">
        <v>1</v>
      </c>
      <c r="L9" s="52" t="s">
        <v>23</v>
      </c>
      <c r="N9" s="57"/>
      <c r="O9" s="10"/>
      <c r="P9" s="10"/>
      <c r="Q9" s="42"/>
      <c r="R9" s="42"/>
      <c r="T9" s="42"/>
      <c r="U9" s="42"/>
      <c r="W9" s="42"/>
      <c r="X9" s="42"/>
    </row>
    <row r="10" spans="1:24" ht="24.75" thickBot="1">
      <c r="A10" s="58"/>
      <c r="B10" s="59"/>
      <c r="C10" s="59"/>
      <c r="D10" s="59"/>
      <c r="E10" s="59"/>
      <c r="F10" s="59"/>
      <c r="G10" s="59"/>
      <c r="H10" s="59"/>
      <c r="I10" s="60" t="s">
        <v>34</v>
      </c>
      <c r="J10" s="60" t="s">
        <v>35</v>
      </c>
      <c r="K10" s="59"/>
      <c r="L10" s="61"/>
      <c r="N10" s="57"/>
      <c r="O10" s="10"/>
      <c r="P10" s="10"/>
      <c r="Q10" s="38"/>
      <c r="R10" s="38"/>
      <c r="T10" s="38"/>
      <c r="U10" s="38"/>
      <c r="W10" s="38"/>
      <c r="X10" s="38"/>
    </row>
    <row r="11" spans="1:12" ht="30.75" customHeight="1">
      <c r="A11" s="62">
        <v>1</v>
      </c>
      <c r="B11" s="63" t="s">
        <v>125</v>
      </c>
      <c r="C11" s="64" t="s">
        <v>43</v>
      </c>
      <c r="D11" s="65" t="s">
        <v>14</v>
      </c>
      <c r="E11" s="64">
        <v>70</v>
      </c>
      <c r="F11" s="66"/>
      <c r="G11" s="67"/>
      <c r="H11" s="67">
        <f>G11*E11</f>
        <v>0</v>
      </c>
      <c r="I11" s="68"/>
      <c r="J11" s="69">
        <f>I11*G11</f>
        <v>0</v>
      </c>
      <c r="K11" s="69"/>
      <c r="L11" s="70">
        <f>K11*E11</f>
        <v>0</v>
      </c>
    </row>
    <row r="12" spans="1:24" ht="22.5" customHeight="1">
      <c r="A12" s="71">
        <v>2</v>
      </c>
      <c r="B12" s="72" t="s">
        <v>126</v>
      </c>
      <c r="C12" s="73" t="s">
        <v>44</v>
      </c>
      <c r="D12" s="74" t="s">
        <v>14</v>
      </c>
      <c r="E12" s="74">
        <v>20</v>
      </c>
      <c r="F12" s="14"/>
      <c r="G12" s="26"/>
      <c r="H12" s="26">
        <f aca="true" t="shared" si="0" ref="H12:H68">G12*E12</f>
        <v>0</v>
      </c>
      <c r="I12" s="31"/>
      <c r="J12" s="26">
        <f aca="true" t="shared" si="1" ref="J12:J68">I12*G12</f>
        <v>0</v>
      </c>
      <c r="K12" s="26"/>
      <c r="L12" s="75">
        <f aca="true" t="shared" si="2" ref="L12:L68">K12*E12</f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3.25" customHeight="1">
      <c r="A13" s="71">
        <v>3</v>
      </c>
      <c r="B13" s="72" t="s">
        <v>127</v>
      </c>
      <c r="C13" s="73" t="s">
        <v>45</v>
      </c>
      <c r="D13" s="74" t="s">
        <v>14</v>
      </c>
      <c r="E13" s="74">
        <v>40</v>
      </c>
      <c r="F13" s="14"/>
      <c r="G13" s="76"/>
      <c r="H13" s="76">
        <f t="shared" si="0"/>
        <v>0</v>
      </c>
      <c r="I13" s="77"/>
      <c r="J13" s="76">
        <f t="shared" si="1"/>
        <v>0</v>
      </c>
      <c r="K13" s="26"/>
      <c r="L13" s="75">
        <f t="shared" si="2"/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9.5" customHeight="1">
      <c r="A14" s="71">
        <v>4</v>
      </c>
      <c r="B14" s="78" t="s">
        <v>128</v>
      </c>
      <c r="C14" s="79" t="s">
        <v>46</v>
      </c>
      <c r="D14" s="74" t="s">
        <v>14</v>
      </c>
      <c r="E14" s="74">
        <v>60</v>
      </c>
      <c r="F14" s="14"/>
      <c r="G14" s="26"/>
      <c r="H14" s="26">
        <f t="shared" si="0"/>
        <v>0</v>
      </c>
      <c r="I14" s="31"/>
      <c r="J14" s="76">
        <f t="shared" si="1"/>
        <v>0</v>
      </c>
      <c r="K14" s="26"/>
      <c r="L14" s="75">
        <f t="shared" si="2"/>
        <v>0</v>
      </c>
      <c r="N14" s="10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2.5" customHeight="1">
      <c r="A15" s="71">
        <v>5</v>
      </c>
      <c r="B15" s="80" t="s">
        <v>47</v>
      </c>
      <c r="C15" s="81" t="s">
        <v>48</v>
      </c>
      <c r="D15" s="74" t="s">
        <v>14</v>
      </c>
      <c r="E15" s="74">
        <v>40</v>
      </c>
      <c r="F15" s="14"/>
      <c r="G15" s="26"/>
      <c r="H15" s="26">
        <f t="shared" si="0"/>
        <v>0</v>
      </c>
      <c r="I15" s="31"/>
      <c r="J15" s="26">
        <f t="shared" si="1"/>
        <v>0</v>
      </c>
      <c r="K15" s="26"/>
      <c r="L15" s="75">
        <f t="shared" si="2"/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1" customHeight="1">
      <c r="A16" s="71">
        <v>6</v>
      </c>
      <c r="B16" s="78" t="s">
        <v>49</v>
      </c>
      <c r="C16" s="74" t="s">
        <v>50</v>
      </c>
      <c r="D16" s="74" t="s">
        <v>13</v>
      </c>
      <c r="E16" s="74">
        <v>90</v>
      </c>
      <c r="F16" s="14"/>
      <c r="G16" s="26"/>
      <c r="H16" s="26">
        <f t="shared" si="0"/>
        <v>0</v>
      </c>
      <c r="I16" s="31"/>
      <c r="J16" s="26">
        <f t="shared" si="1"/>
        <v>0</v>
      </c>
      <c r="K16" s="26"/>
      <c r="L16" s="75">
        <f t="shared" si="2"/>
        <v>0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12" ht="42" customHeight="1">
      <c r="A17" s="71">
        <v>7</v>
      </c>
      <c r="B17" s="82" t="s">
        <v>129</v>
      </c>
      <c r="C17" s="74" t="s">
        <v>50</v>
      </c>
      <c r="D17" s="74" t="s">
        <v>14</v>
      </c>
      <c r="E17" s="83">
        <v>20</v>
      </c>
      <c r="F17" s="14"/>
      <c r="G17" s="26"/>
      <c r="H17" s="26">
        <f t="shared" si="0"/>
        <v>0</v>
      </c>
      <c r="I17" s="31"/>
      <c r="J17" s="76">
        <f t="shared" si="1"/>
        <v>0</v>
      </c>
      <c r="K17" s="26"/>
      <c r="L17" s="75">
        <f t="shared" si="2"/>
        <v>0</v>
      </c>
    </row>
    <row r="18" spans="1:12" ht="22.5" customHeight="1">
      <c r="A18" s="71">
        <v>8</v>
      </c>
      <c r="B18" s="82" t="s">
        <v>130</v>
      </c>
      <c r="C18" s="73" t="s">
        <v>51</v>
      </c>
      <c r="D18" s="74" t="s">
        <v>14</v>
      </c>
      <c r="E18" s="74">
        <v>40</v>
      </c>
      <c r="F18" s="14"/>
      <c r="G18" s="26"/>
      <c r="H18" s="26">
        <f t="shared" si="0"/>
        <v>0</v>
      </c>
      <c r="I18" s="31"/>
      <c r="J18" s="26">
        <f t="shared" si="1"/>
        <v>0</v>
      </c>
      <c r="K18" s="26"/>
      <c r="L18" s="75">
        <f t="shared" si="2"/>
        <v>0</v>
      </c>
    </row>
    <row r="19" spans="1:12" ht="50.25" customHeight="1">
      <c r="A19" s="71">
        <v>9</v>
      </c>
      <c r="B19" s="82" t="s">
        <v>131</v>
      </c>
      <c r="C19" s="83" t="s">
        <v>52</v>
      </c>
      <c r="D19" s="74" t="s">
        <v>14</v>
      </c>
      <c r="E19" s="83">
        <v>4</v>
      </c>
      <c r="F19" s="14"/>
      <c r="G19" s="26"/>
      <c r="H19" s="26">
        <f t="shared" si="0"/>
        <v>0</v>
      </c>
      <c r="I19" s="31"/>
      <c r="J19" s="26">
        <f t="shared" si="1"/>
        <v>0</v>
      </c>
      <c r="K19" s="26"/>
      <c r="L19" s="75">
        <f t="shared" si="2"/>
        <v>0</v>
      </c>
    </row>
    <row r="20" spans="1:12" ht="28.5" customHeight="1">
      <c r="A20" s="84">
        <v>10</v>
      </c>
      <c r="B20" s="82" t="s">
        <v>53</v>
      </c>
      <c r="C20" s="83" t="s">
        <v>54</v>
      </c>
      <c r="D20" s="74" t="s">
        <v>14</v>
      </c>
      <c r="E20" s="74">
        <v>60</v>
      </c>
      <c r="F20" s="14"/>
      <c r="G20" s="26"/>
      <c r="H20" s="26">
        <f t="shared" si="0"/>
        <v>0</v>
      </c>
      <c r="I20" s="31"/>
      <c r="J20" s="76">
        <f t="shared" si="1"/>
        <v>0</v>
      </c>
      <c r="K20" s="76"/>
      <c r="L20" s="75">
        <f t="shared" si="2"/>
        <v>0</v>
      </c>
    </row>
    <row r="21" spans="1:12" ht="38.25" customHeight="1">
      <c r="A21" s="71">
        <v>11</v>
      </c>
      <c r="B21" s="85" t="s">
        <v>132</v>
      </c>
      <c r="C21" s="86" t="s">
        <v>55</v>
      </c>
      <c r="D21" s="74" t="s">
        <v>14</v>
      </c>
      <c r="E21" s="74">
        <v>10</v>
      </c>
      <c r="F21" s="14"/>
      <c r="G21" s="26"/>
      <c r="H21" s="26">
        <f t="shared" si="0"/>
        <v>0</v>
      </c>
      <c r="I21" s="31"/>
      <c r="J21" s="26">
        <f t="shared" si="1"/>
        <v>0</v>
      </c>
      <c r="K21" s="26"/>
      <c r="L21" s="75">
        <f t="shared" si="2"/>
        <v>0</v>
      </c>
    </row>
    <row r="22" spans="1:12" ht="26.25" customHeight="1">
      <c r="A22" s="71">
        <v>12</v>
      </c>
      <c r="B22" s="78" t="s">
        <v>56</v>
      </c>
      <c r="C22" s="74" t="s">
        <v>57</v>
      </c>
      <c r="D22" s="74" t="s">
        <v>14</v>
      </c>
      <c r="E22" s="74">
        <v>30</v>
      </c>
      <c r="F22" s="14"/>
      <c r="G22" s="26"/>
      <c r="H22" s="26">
        <f t="shared" si="0"/>
        <v>0</v>
      </c>
      <c r="I22" s="31"/>
      <c r="J22" s="26">
        <f t="shared" si="1"/>
        <v>0</v>
      </c>
      <c r="K22" s="26"/>
      <c r="L22" s="75">
        <f t="shared" si="2"/>
        <v>0</v>
      </c>
    </row>
    <row r="23" spans="1:12" ht="21.75" customHeight="1">
      <c r="A23" s="71">
        <v>13</v>
      </c>
      <c r="B23" s="80" t="s">
        <v>133</v>
      </c>
      <c r="C23" s="74" t="s">
        <v>58</v>
      </c>
      <c r="D23" s="74" t="s">
        <v>14</v>
      </c>
      <c r="E23" s="74">
        <v>12</v>
      </c>
      <c r="F23" s="14"/>
      <c r="G23" s="26"/>
      <c r="H23" s="26">
        <f t="shared" si="0"/>
        <v>0</v>
      </c>
      <c r="I23" s="31"/>
      <c r="J23" s="76">
        <f t="shared" si="1"/>
        <v>0</v>
      </c>
      <c r="K23" s="26"/>
      <c r="L23" s="75">
        <f t="shared" si="2"/>
        <v>0</v>
      </c>
    </row>
    <row r="24" spans="1:12" ht="29.25" customHeight="1">
      <c r="A24" s="71">
        <v>14</v>
      </c>
      <c r="B24" s="78" t="s">
        <v>134</v>
      </c>
      <c r="C24" s="74" t="s">
        <v>59</v>
      </c>
      <c r="D24" s="74" t="s">
        <v>13</v>
      </c>
      <c r="E24" s="74">
        <v>60</v>
      </c>
      <c r="F24" s="14"/>
      <c r="G24" s="26"/>
      <c r="H24" s="26">
        <f t="shared" si="0"/>
        <v>0</v>
      </c>
      <c r="I24" s="31"/>
      <c r="J24" s="26">
        <f t="shared" si="1"/>
        <v>0</v>
      </c>
      <c r="K24" s="26"/>
      <c r="L24" s="75">
        <f t="shared" si="2"/>
        <v>0</v>
      </c>
    </row>
    <row r="25" spans="1:12" ht="20.25" customHeight="1">
      <c r="A25" s="71">
        <v>15</v>
      </c>
      <c r="B25" s="82" t="s">
        <v>60</v>
      </c>
      <c r="C25" s="83" t="s">
        <v>59</v>
      </c>
      <c r="D25" s="74" t="s">
        <v>13</v>
      </c>
      <c r="E25" s="83">
        <v>12</v>
      </c>
      <c r="F25" s="14"/>
      <c r="G25" s="26"/>
      <c r="H25" s="26">
        <f t="shared" si="0"/>
        <v>0</v>
      </c>
      <c r="I25" s="31"/>
      <c r="J25" s="26">
        <f t="shared" si="1"/>
        <v>0</v>
      </c>
      <c r="K25" s="26"/>
      <c r="L25" s="75">
        <f t="shared" si="2"/>
        <v>0</v>
      </c>
    </row>
    <row r="26" spans="1:12" ht="25.5" customHeight="1">
      <c r="A26" s="71">
        <v>16</v>
      </c>
      <c r="B26" s="82" t="s">
        <v>135</v>
      </c>
      <c r="C26" s="83" t="s">
        <v>61</v>
      </c>
      <c r="D26" s="74" t="s">
        <v>14</v>
      </c>
      <c r="E26" s="83">
        <v>12</v>
      </c>
      <c r="F26" s="14"/>
      <c r="G26" s="26"/>
      <c r="H26" s="26">
        <f t="shared" si="0"/>
        <v>0</v>
      </c>
      <c r="I26" s="31"/>
      <c r="J26" s="26">
        <f t="shared" si="1"/>
        <v>0</v>
      </c>
      <c r="K26" s="26"/>
      <c r="L26" s="75">
        <f t="shared" si="2"/>
        <v>0</v>
      </c>
    </row>
    <row r="27" spans="1:12" ht="75" customHeight="1">
      <c r="A27" s="71">
        <v>17</v>
      </c>
      <c r="B27" s="78" t="s">
        <v>62</v>
      </c>
      <c r="C27" s="83" t="s">
        <v>63</v>
      </c>
      <c r="D27" s="74" t="s">
        <v>14</v>
      </c>
      <c r="E27" s="74">
        <v>8</v>
      </c>
      <c r="F27" s="14"/>
      <c r="G27" s="26"/>
      <c r="H27" s="26">
        <f t="shared" si="0"/>
        <v>0</v>
      </c>
      <c r="I27" s="31"/>
      <c r="J27" s="76">
        <f t="shared" si="1"/>
        <v>0</v>
      </c>
      <c r="K27" s="26"/>
      <c r="L27" s="75">
        <f t="shared" si="2"/>
        <v>0</v>
      </c>
    </row>
    <row r="28" spans="1:12" ht="29.25" customHeight="1" thickBot="1">
      <c r="A28" s="71">
        <v>18</v>
      </c>
      <c r="B28" s="82" t="s">
        <v>64</v>
      </c>
      <c r="C28" s="74" t="s">
        <v>46</v>
      </c>
      <c r="D28" s="74" t="s">
        <v>14</v>
      </c>
      <c r="E28" s="83">
        <v>60</v>
      </c>
      <c r="F28" s="14"/>
      <c r="G28" s="26"/>
      <c r="H28" s="26">
        <f t="shared" si="0"/>
        <v>0</v>
      </c>
      <c r="I28" s="31"/>
      <c r="J28" s="26">
        <f t="shared" si="1"/>
        <v>0</v>
      </c>
      <c r="K28" s="26"/>
      <c r="L28" s="75">
        <f t="shared" si="2"/>
        <v>0</v>
      </c>
    </row>
    <row r="29" spans="1:12" ht="15" customHeight="1">
      <c r="A29" s="62">
        <v>19</v>
      </c>
      <c r="B29" s="78" t="s">
        <v>65</v>
      </c>
      <c r="C29" s="87" t="s">
        <v>66</v>
      </c>
      <c r="D29" s="74" t="s">
        <v>14</v>
      </c>
      <c r="E29" s="74">
        <v>20</v>
      </c>
      <c r="F29" s="14"/>
      <c r="G29" s="26"/>
      <c r="H29" s="26">
        <f t="shared" si="0"/>
        <v>0</v>
      </c>
      <c r="I29" s="31"/>
      <c r="J29" s="26">
        <f t="shared" si="1"/>
        <v>0</v>
      </c>
      <c r="K29" s="26"/>
      <c r="L29" s="75">
        <f t="shared" si="2"/>
        <v>0</v>
      </c>
    </row>
    <row r="30" spans="1:12" ht="44.25" customHeight="1">
      <c r="A30" s="71">
        <v>20</v>
      </c>
      <c r="B30" s="82" t="s">
        <v>67</v>
      </c>
      <c r="C30" s="83" t="s">
        <v>68</v>
      </c>
      <c r="D30" s="74" t="s">
        <v>14</v>
      </c>
      <c r="E30" s="74">
        <v>100</v>
      </c>
      <c r="F30" s="14"/>
      <c r="G30" s="26"/>
      <c r="H30" s="26">
        <f t="shared" si="0"/>
        <v>0</v>
      </c>
      <c r="I30" s="31"/>
      <c r="J30" s="26">
        <f t="shared" si="1"/>
        <v>0</v>
      </c>
      <c r="K30" s="26"/>
      <c r="L30" s="75">
        <f t="shared" si="2"/>
        <v>0</v>
      </c>
    </row>
    <row r="31" spans="1:12" ht="31.5" customHeight="1">
      <c r="A31" s="71">
        <v>21</v>
      </c>
      <c r="B31" s="78" t="s">
        <v>69</v>
      </c>
      <c r="C31" s="88" t="s">
        <v>70</v>
      </c>
      <c r="D31" s="74" t="s">
        <v>14</v>
      </c>
      <c r="E31" s="74">
        <v>20</v>
      </c>
      <c r="F31" s="14"/>
      <c r="G31" s="26"/>
      <c r="H31" s="26">
        <f t="shared" si="0"/>
        <v>0</v>
      </c>
      <c r="I31" s="31"/>
      <c r="J31" s="26">
        <f t="shared" si="1"/>
        <v>0</v>
      </c>
      <c r="K31" s="26"/>
      <c r="L31" s="75">
        <f t="shared" si="2"/>
        <v>0</v>
      </c>
    </row>
    <row r="32" spans="1:12" ht="27" customHeight="1">
      <c r="A32" s="71">
        <v>22</v>
      </c>
      <c r="B32" s="82" t="s">
        <v>71</v>
      </c>
      <c r="C32" s="83" t="s">
        <v>70</v>
      </c>
      <c r="D32" s="74" t="s">
        <v>14</v>
      </c>
      <c r="E32" s="74">
        <v>20</v>
      </c>
      <c r="F32" s="14"/>
      <c r="G32" s="26"/>
      <c r="H32" s="26">
        <f t="shared" si="0"/>
        <v>0</v>
      </c>
      <c r="I32" s="31"/>
      <c r="J32" s="26">
        <f t="shared" si="1"/>
        <v>0</v>
      </c>
      <c r="K32" s="26"/>
      <c r="L32" s="75">
        <f t="shared" si="2"/>
        <v>0</v>
      </c>
    </row>
    <row r="33" spans="1:12" ht="73.5" customHeight="1">
      <c r="A33" s="71">
        <v>23</v>
      </c>
      <c r="B33" s="78" t="s">
        <v>72</v>
      </c>
      <c r="C33" s="89" t="s">
        <v>52</v>
      </c>
      <c r="D33" s="74" t="s">
        <v>14</v>
      </c>
      <c r="E33" s="74">
        <v>5</v>
      </c>
      <c r="F33" s="90"/>
      <c r="G33" s="26"/>
      <c r="H33" s="26">
        <f t="shared" si="0"/>
        <v>0</v>
      </c>
      <c r="I33" s="31"/>
      <c r="J33" s="26">
        <f t="shared" si="1"/>
        <v>0</v>
      </c>
      <c r="K33" s="26"/>
      <c r="L33" s="75">
        <f t="shared" si="2"/>
        <v>0</v>
      </c>
    </row>
    <row r="34" spans="1:12" ht="38.25" customHeight="1">
      <c r="A34" s="71">
        <v>24</v>
      </c>
      <c r="B34" s="82" t="s">
        <v>73</v>
      </c>
      <c r="C34" s="83" t="s">
        <v>74</v>
      </c>
      <c r="D34" s="74" t="s">
        <v>14</v>
      </c>
      <c r="E34" s="83">
        <v>20</v>
      </c>
      <c r="F34" s="14"/>
      <c r="G34" s="26"/>
      <c r="H34" s="26">
        <f t="shared" si="0"/>
        <v>0</v>
      </c>
      <c r="I34" s="31"/>
      <c r="J34" s="26">
        <f t="shared" si="1"/>
        <v>0</v>
      </c>
      <c r="K34" s="26"/>
      <c r="L34" s="75">
        <f t="shared" si="2"/>
        <v>0</v>
      </c>
    </row>
    <row r="35" spans="1:12" ht="27" customHeight="1">
      <c r="A35" s="71">
        <v>25</v>
      </c>
      <c r="B35" s="82" t="s">
        <v>75</v>
      </c>
      <c r="C35" s="74" t="s">
        <v>76</v>
      </c>
      <c r="D35" s="74" t="s">
        <v>14</v>
      </c>
      <c r="E35" s="74">
        <v>20</v>
      </c>
      <c r="F35" s="14"/>
      <c r="G35" s="26"/>
      <c r="H35" s="26">
        <f t="shared" si="0"/>
        <v>0</v>
      </c>
      <c r="I35" s="31"/>
      <c r="J35" s="26">
        <f t="shared" si="1"/>
        <v>0</v>
      </c>
      <c r="K35" s="26"/>
      <c r="L35" s="75">
        <f t="shared" si="2"/>
        <v>0</v>
      </c>
    </row>
    <row r="36" spans="1:12" ht="22.5" customHeight="1">
      <c r="A36" s="71">
        <v>26</v>
      </c>
      <c r="B36" s="80" t="s">
        <v>77</v>
      </c>
      <c r="C36" s="91" t="s">
        <v>78</v>
      </c>
      <c r="D36" s="91" t="s">
        <v>14</v>
      </c>
      <c r="E36" s="91">
        <v>240</v>
      </c>
      <c r="F36" s="14"/>
      <c r="G36" s="26"/>
      <c r="H36" s="26">
        <f t="shared" si="0"/>
        <v>0</v>
      </c>
      <c r="I36" s="31"/>
      <c r="J36" s="26">
        <f t="shared" si="1"/>
        <v>0</v>
      </c>
      <c r="K36" s="26"/>
      <c r="L36" s="75">
        <f t="shared" si="2"/>
        <v>0</v>
      </c>
    </row>
    <row r="37" spans="1:12" ht="31.5" customHeight="1">
      <c r="A37" s="71">
        <v>27</v>
      </c>
      <c r="B37" s="82" t="s">
        <v>79</v>
      </c>
      <c r="C37" s="74" t="s">
        <v>78</v>
      </c>
      <c r="D37" s="74" t="s">
        <v>14</v>
      </c>
      <c r="E37" s="83">
        <v>90</v>
      </c>
      <c r="F37" s="14"/>
      <c r="G37" s="26"/>
      <c r="H37" s="26">
        <f t="shared" si="0"/>
        <v>0</v>
      </c>
      <c r="I37" s="31"/>
      <c r="J37" s="26">
        <f t="shared" si="1"/>
        <v>0</v>
      </c>
      <c r="K37" s="26"/>
      <c r="L37" s="26">
        <f t="shared" si="2"/>
        <v>0</v>
      </c>
    </row>
    <row r="38" spans="1:12" ht="18" customHeight="1">
      <c r="A38" s="84">
        <v>28</v>
      </c>
      <c r="B38" s="80" t="s">
        <v>80</v>
      </c>
      <c r="C38" s="74" t="s">
        <v>81</v>
      </c>
      <c r="D38" s="74" t="s">
        <v>13</v>
      </c>
      <c r="E38" s="74">
        <v>120</v>
      </c>
      <c r="F38" s="14"/>
      <c r="G38" s="26"/>
      <c r="H38" s="26">
        <f t="shared" si="0"/>
        <v>0</v>
      </c>
      <c r="I38" s="31"/>
      <c r="J38" s="26">
        <f t="shared" si="1"/>
        <v>0</v>
      </c>
      <c r="K38" s="26"/>
      <c r="L38" s="26">
        <f t="shared" si="2"/>
        <v>0</v>
      </c>
    </row>
    <row r="39" spans="1:12" ht="18.75" customHeight="1">
      <c r="A39" s="71">
        <v>29</v>
      </c>
      <c r="B39" s="85" t="s">
        <v>82</v>
      </c>
      <c r="C39" s="74" t="s">
        <v>83</v>
      </c>
      <c r="D39" s="74" t="s">
        <v>13</v>
      </c>
      <c r="E39" s="74">
        <v>50</v>
      </c>
      <c r="F39" s="14"/>
      <c r="G39" s="76"/>
      <c r="H39" s="76">
        <f t="shared" si="0"/>
        <v>0</v>
      </c>
      <c r="I39" s="77"/>
      <c r="J39" s="26">
        <f t="shared" si="1"/>
        <v>0</v>
      </c>
      <c r="K39" s="26"/>
      <c r="L39" s="26">
        <f t="shared" si="2"/>
        <v>0</v>
      </c>
    </row>
    <row r="40" spans="1:12" ht="42.75" customHeight="1">
      <c r="A40" s="71">
        <v>30</v>
      </c>
      <c r="B40" s="82" t="s">
        <v>84</v>
      </c>
      <c r="C40" s="74" t="s">
        <v>85</v>
      </c>
      <c r="D40" s="74" t="s">
        <v>14</v>
      </c>
      <c r="E40" s="83">
        <v>15</v>
      </c>
      <c r="F40" s="14"/>
      <c r="G40" s="26"/>
      <c r="H40" s="26">
        <f t="shared" si="0"/>
        <v>0</v>
      </c>
      <c r="I40" s="31"/>
      <c r="J40" s="26">
        <f t="shared" si="1"/>
        <v>0</v>
      </c>
      <c r="K40" s="26"/>
      <c r="L40" s="26">
        <f t="shared" si="2"/>
        <v>0</v>
      </c>
    </row>
    <row r="41" spans="1:12" ht="17.25" customHeight="1">
      <c r="A41" s="71">
        <v>31</v>
      </c>
      <c r="B41" s="92" t="s">
        <v>86</v>
      </c>
      <c r="C41" s="74" t="s">
        <v>87</v>
      </c>
      <c r="D41" s="74" t="s">
        <v>14</v>
      </c>
      <c r="E41" s="74">
        <v>25</v>
      </c>
      <c r="F41" s="14"/>
      <c r="G41" s="26"/>
      <c r="H41" s="26">
        <f t="shared" si="0"/>
        <v>0</v>
      </c>
      <c r="I41" s="31"/>
      <c r="J41" s="26">
        <f t="shared" si="1"/>
        <v>0</v>
      </c>
      <c r="K41" s="26"/>
      <c r="L41" s="26">
        <f t="shared" si="2"/>
        <v>0</v>
      </c>
    </row>
    <row r="42" spans="1:12" ht="37.5" customHeight="1">
      <c r="A42" s="71">
        <v>32</v>
      </c>
      <c r="B42" s="78" t="s">
        <v>88</v>
      </c>
      <c r="C42" s="74" t="s">
        <v>89</v>
      </c>
      <c r="D42" s="74" t="s">
        <v>90</v>
      </c>
      <c r="E42" s="74">
        <v>75</v>
      </c>
      <c r="F42" s="14"/>
      <c r="G42" s="26"/>
      <c r="H42" s="26">
        <f t="shared" si="0"/>
        <v>0</v>
      </c>
      <c r="I42" s="31"/>
      <c r="J42" s="26">
        <f t="shared" si="1"/>
        <v>0</v>
      </c>
      <c r="K42" s="26"/>
      <c r="L42" s="26">
        <f t="shared" si="2"/>
        <v>0</v>
      </c>
    </row>
    <row r="43" spans="1:12" ht="20.25" customHeight="1">
      <c r="A43" s="71">
        <v>33</v>
      </c>
      <c r="B43" s="93" t="s">
        <v>91</v>
      </c>
      <c r="C43" s="83" t="s">
        <v>44</v>
      </c>
      <c r="D43" s="74" t="s">
        <v>14</v>
      </c>
      <c r="E43" s="83">
        <v>20</v>
      </c>
      <c r="F43" s="14"/>
      <c r="G43" s="26"/>
      <c r="H43" s="26">
        <f t="shared" si="0"/>
        <v>0</v>
      </c>
      <c r="I43" s="31"/>
      <c r="J43" s="26">
        <f t="shared" si="1"/>
        <v>0</v>
      </c>
      <c r="K43" s="26"/>
      <c r="L43" s="26">
        <f t="shared" si="2"/>
        <v>0</v>
      </c>
    </row>
    <row r="44" spans="1:12" ht="18.75" customHeight="1">
      <c r="A44" s="71">
        <v>34</v>
      </c>
      <c r="B44" s="85" t="s">
        <v>92</v>
      </c>
      <c r="C44" s="86" t="s">
        <v>48</v>
      </c>
      <c r="D44" s="74" t="s">
        <v>14</v>
      </c>
      <c r="E44" s="74">
        <v>30</v>
      </c>
      <c r="F44" s="14"/>
      <c r="G44" s="26"/>
      <c r="H44" s="26">
        <f t="shared" si="0"/>
        <v>0</v>
      </c>
      <c r="I44" s="31"/>
      <c r="J44" s="26">
        <f t="shared" si="1"/>
        <v>0</v>
      </c>
      <c r="K44" s="26"/>
      <c r="L44" s="26">
        <f t="shared" si="2"/>
        <v>0</v>
      </c>
    </row>
    <row r="45" spans="1:12" ht="27.75" customHeight="1">
      <c r="A45" s="71">
        <v>35</v>
      </c>
      <c r="B45" s="82" t="s">
        <v>93</v>
      </c>
      <c r="C45" s="73" t="s">
        <v>45</v>
      </c>
      <c r="D45" s="74" t="s">
        <v>14</v>
      </c>
      <c r="E45" s="74">
        <v>30</v>
      </c>
      <c r="F45" s="14"/>
      <c r="G45" s="26"/>
      <c r="H45" s="26">
        <f t="shared" si="0"/>
        <v>0</v>
      </c>
      <c r="I45" s="31"/>
      <c r="J45" s="26">
        <f t="shared" si="1"/>
        <v>0</v>
      </c>
      <c r="K45" s="26"/>
      <c r="L45" s="26">
        <f t="shared" si="2"/>
        <v>0</v>
      </c>
    </row>
    <row r="46" spans="1:12" ht="30.75" customHeight="1" thickBot="1">
      <c r="A46" s="71">
        <v>36</v>
      </c>
      <c r="B46" s="78" t="s">
        <v>94</v>
      </c>
      <c r="C46" s="73" t="s">
        <v>74</v>
      </c>
      <c r="D46" s="74" t="s">
        <v>14</v>
      </c>
      <c r="E46" s="74">
        <v>20</v>
      </c>
      <c r="F46" s="14"/>
      <c r="G46" s="26"/>
      <c r="H46" s="26">
        <f t="shared" si="0"/>
        <v>0</v>
      </c>
      <c r="I46" s="31"/>
      <c r="J46" s="26">
        <f t="shared" si="1"/>
        <v>0</v>
      </c>
      <c r="K46" s="26"/>
      <c r="L46" s="26">
        <f t="shared" si="2"/>
        <v>0</v>
      </c>
    </row>
    <row r="47" spans="1:12" ht="18" customHeight="1">
      <c r="A47" s="62">
        <v>37</v>
      </c>
      <c r="B47" s="82" t="s">
        <v>95</v>
      </c>
      <c r="C47" s="83" t="s">
        <v>57</v>
      </c>
      <c r="D47" s="74" t="s">
        <v>14</v>
      </c>
      <c r="E47" s="74">
        <v>30</v>
      </c>
      <c r="F47" s="14"/>
      <c r="G47" s="26"/>
      <c r="H47" s="26">
        <f t="shared" si="0"/>
        <v>0</v>
      </c>
      <c r="I47" s="31"/>
      <c r="J47" s="76">
        <f t="shared" si="1"/>
        <v>0</v>
      </c>
      <c r="K47" s="26"/>
      <c r="L47" s="26">
        <f t="shared" si="2"/>
        <v>0</v>
      </c>
    </row>
    <row r="48" spans="1:12" ht="22.5" customHeight="1">
      <c r="A48" s="71">
        <v>38</v>
      </c>
      <c r="B48" s="72" t="s">
        <v>96</v>
      </c>
      <c r="C48" s="83" t="s">
        <v>97</v>
      </c>
      <c r="D48" s="74" t="s">
        <v>14</v>
      </c>
      <c r="E48" s="83">
        <v>30</v>
      </c>
      <c r="F48" s="14"/>
      <c r="G48" s="26"/>
      <c r="H48" s="26">
        <f t="shared" si="0"/>
        <v>0</v>
      </c>
      <c r="I48" s="31"/>
      <c r="J48" s="26">
        <f t="shared" si="1"/>
        <v>0</v>
      </c>
      <c r="K48" s="26"/>
      <c r="L48" s="26">
        <f t="shared" si="2"/>
        <v>0</v>
      </c>
    </row>
    <row r="49" spans="1:12" ht="22.5" customHeight="1">
      <c r="A49" s="71">
        <v>39</v>
      </c>
      <c r="B49" s="72"/>
      <c r="C49" s="94"/>
      <c r="D49" s="74"/>
      <c r="E49" s="83"/>
      <c r="F49" s="14"/>
      <c r="G49" s="26"/>
      <c r="H49" s="26">
        <f t="shared" si="0"/>
        <v>0</v>
      </c>
      <c r="I49" s="31"/>
      <c r="J49" s="26">
        <f t="shared" si="1"/>
        <v>0</v>
      </c>
      <c r="K49" s="26"/>
      <c r="L49" s="26">
        <f t="shared" si="2"/>
        <v>0</v>
      </c>
    </row>
    <row r="50" spans="1:12" ht="16.5" customHeight="1">
      <c r="A50" s="71">
        <v>40</v>
      </c>
      <c r="B50" s="78" t="s">
        <v>98</v>
      </c>
      <c r="C50" s="74" t="s">
        <v>97</v>
      </c>
      <c r="D50" s="74" t="s">
        <v>14</v>
      </c>
      <c r="E50" s="74">
        <v>30</v>
      </c>
      <c r="F50" s="14"/>
      <c r="G50" s="26"/>
      <c r="H50" s="26">
        <f t="shared" si="0"/>
        <v>0</v>
      </c>
      <c r="I50" s="31"/>
      <c r="J50" s="26">
        <f t="shared" si="1"/>
        <v>0</v>
      </c>
      <c r="K50" s="26"/>
      <c r="L50" s="26">
        <f t="shared" si="2"/>
        <v>0</v>
      </c>
    </row>
    <row r="51" spans="1:12" ht="20.25" customHeight="1">
      <c r="A51" s="71">
        <v>41</v>
      </c>
      <c r="B51" s="85" t="s">
        <v>99</v>
      </c>
      <c r="C51" s="86" t="s">
        <v>45</v>
      </c>
      <c r="D51" s="74" t="s">
        <v>14</v>
      </c>
      <c r="E51" s="83">
        <v>35</v>
      </c>
      <c r="F51" s="14"/>
      <c r="G51" s="26"/>
      <c r="H51" s="26">
        <f t="shared" si="0"/>
        <v>0</v>
      </c>
      <c r="I51" s="31"/>
      <c r="J51" s="26">
        <f t="shared" si="1"/>
        <v>0</v>
      </c>
      <c r="K51" s="26"/>
      <c r="L51" s="95">
        <f t="shared" si="2"/>
        <v>0</v>
      </c>
    </row>
    <row r="52" spans="1:12" ht="18.75" customHeight="1">
      <c r="A52" s="71">
        <v>42</v>
      </c>
      <c r="B52" s="85" t="s">
        <v>100</v>
      </c>
      <c r="C52" s="86" t="s">
        <v>48</v>
      </c>
      <c r="D52" s="74" t="s">
        <v>14</v>
      </c>
      <c r="E52" s="74">
        <v>20</v>
      </c>
      <c r="F52" s="14"/>
      <c r="G52" s="26"/>
      <c r="H52" s="26">
        <f t="shared" si="0"/>
        <v>0</v>
      </c>
      <c r="I52" s="31"/>
      <c r="J52" s="26">
        <f t="shared" si="1"/>
        <v>0</v>
      </c>
      <c r="K52" s="26"/>
      <c r="L52" s="26">
        <f t="shared" si="2"/>
        <v>0</v>
      </c>
    </row>
    <row r="53" spans="1:12" ht="23.25" customHeight="1">
      <c r="A53" s="71">
        <v>43</v>
      </c>
      <c r="B53" s="78" t="s">
        <v>101</v>
      </c>
      <c r="C53" s="86" t="s">
        <v>102</v>
      </c>
      <c r="D53" s="74" t="s">
        <v>14</v>
      </c>
      <c r="E53" s="74">
        <v>10</v>
      </c>
      <c r="F53" s="14"/>
      <c r="G53" s="26"/>
      <c r="H53" s="26">
        <f t="shared" si="0"/>
        <v>0</v>
      </c>
      <c r="I53" s="31"/>
      <c r="J53" s="26">
        <f t="shared" si="1"/>
        <v>0</v>
      </c>
      <c r="K53" s="26"/>
      <c r="L53" s="26">
        <f t="shared" si="2"/>
        <v>0</v>
      </c>
    </row>
    <row r="54" spans="1:12" ht="44.25" customHeight="1">
      <c r="A54" s="71">
        <v>44</v>
      </c>
      <c r="B54" s="78" t="s">
        <v>103</v>
      </c>
      <c r="C54" s="73" t="s">
        <v>104</v>
      </c>
      <c r="D54" s="74" t="s">
        <v>13</v>
      </c>
      <c r="E54" s="74">
        <v>60</v>
      </c>
      <c r="F54" s="14"/>
      <c r="G54" s="26"/>
      <c r="H54" s="26">
        <f t="shared" si="0"/>
        <v>0</v>
      </c>
      <c r="I54" s="31"/>
      <c r="J54" s="26">
        <f t="shared" si="1"/>
        <v>0</v>
      </c>
      <c r="K54" s="26"/>
      <c r="L54" s="26">
        <f t="shared" si="2"/>
        <v>0</v>
      </c>
    </row>
    <row r="55" spans="1:12" ht="27.75" customHeight="1" thickBot="1">
      <c r="A55" s="71">
        <v>45</v>
      </c>
      <c r="B55" s="96"/>
      <c r="C55" s="86"/>
      <c r="D55" s="74"/>
      <c r="E55" s="74"/>
      <c r="F55" s="14"/>
      <c r="G55" s="26"/>
      <c r="H55" s="26">
        <f t="shared" si="0"/>
        <v>0</v>
      </c>
      <c r="I55" s="31"/>
      <c r="J55" s="26">
        <f t="shared" si="1"/>
        <v>0</v>
      </c>
      <c r="K55" s="26"/>
      <c r="L55" s="26">
        <f t="shared" si="2"/>
        <v>0</v>
      </c>
    </row>
    <row r="56" spans="1:12" ht="42.75" customHeight="1">
      <c r="A56" s="62">
        <v>46</v>
      </c>
      <c r="B56" s="85" t="s">
        <v>105</v>
      </c>
      <c r="C56" s="86" t="s">
        <v>106</v>
      </c>
      <c r="D56" s="74" t="s">
        <v>14</v>
      </c>
      <c r="E56" s="74">
        <v>120</v>
      </c>
      <c r="F56" s="14"/>
      <c r="G56" s="26"/>
      <c r="H56" s="26">
        <f t="shared" si="0"/>
        <v>0</v>
      </c>
      <c r="I56" s="31"/>
      <c r="J56" s="26">
        <f t="shared" si="1"/>
        <v>0</v>
      </c>
      <c r="K56" s="26"/>
      <c r="L56" s="26">
        <f t="shared" si="2"/>
        <v>0</v>
      </c>
    </row>
    <row r="57" spans="1:12" ht="42.75" customHeight="1">
      <c r="A57" s="71">
        <v>47</v>
      </c>
      <c r="B57" s="82" t="s">
        <v>107</v>
      </c>
      <c r="C57" s="74" t="s">
        <v>108</v>
      </c>
      <c r="D57" s="74" t="s">
        <v>14</v>
      </c>
      <c r="E57" s="83">
        <v>40</v>
      </c>
      <c r="F57" s="14"/>
      <c r="G57" s="26"/>
      <c r="H57" s="26">
        <f t="shared" si="0"/>
        <v>0</v>
      </c>
      <c r="I57" s="31"/>
      <c r="J57" s="26">
        <f t="shared" si="1"/>
        <v>0</v>
      </c>
      <c r="K57" s="26"/>
      <c r="L57" s="26">
        <f t="shared" si="2"/>
        <v>0</v>
      </c>
    </row>
    <row r="58" spans="1:12" ht="22.5" customHeight="1">
      <c r="A58" s="71">
        <v>48</v>
      </c>
      <c r="B58" s="85" t="s">
        <v>109</v>
      </c>
      <c r="C58" s="74" t="s">
        <v>110</v>
      </c>
      <c r="D58" s="74" t="s">
        <v>13</v>
      </c>
      <c r="E58" s="83">
        <v>30</v>
      </c>
      <c r="F58" s="14"/>
      <c r="G58" s="26"/>
      <c r="H58" s="26">
        <f t="shared" si="0"/>
        <v>0</v>
      </c>
      <c r="I58" s="31"/>
      <c r="J58" s="76">
        <f t="shared" si="1"/>
        <v>0</v>
      </c>
      <c r="K58" s="26"/>
      <c r="L58" s="26">
        <f t="shared" si="2"/>
        <v>0</v>
      </c>
    </row>
    <row r="59" spans="1:12" ht="34.5" customHeight="1">
      <c r="A59" s="71">
        <v>49</v>
      </c>
      <c r="B59" s="78" t="s">
        <v>111</v>
      </c>
      <c r="C59" s="88" t="s">
        <v>70</v>
      </c>
      <c r="D59" s="74" t="s">
        <v>14</v>
      </c>
      <c r="E59" s="74">
        <v>20</v>
      </c>
      <c r="F59" s="14"/>
      <c r="G59" s="26"/>
      <c r="H59" s="26">
        <f t="shared" si="0"/>
        <v>0</v>
      </c>
      <c r="I59" s="31"/>
      <c r="J59" s="26">
        <f t="shared" si="1"/>
        <v>0</v>
      </c>
      <c r="K59" s="26"/>
      <c r="L59" s="26">
        <f t="shared" si="2"/>
        <v>0</v>
      </c>
    </row>
    <row r="60" spans="1:12" ht="22.5" customHeight="1">
      <c r="A60" s="71">
        <v>50</v>
      </c>
      <c r="B60" s="97" t="s">
        <v>112</v>
      </c>
      <c r="C60" s="98" t="s">
        <v>44</v>
      </c>
      <c r="D60" s="74" t="s">
        <v>14</v>
      </c>
      <c r="E60" s="83">
        <v>20</v>
      </c>
      <c r="F60" s="14"/>
      <c r="G60" s="26"/>
      <c r="H60" s="26">
        <f t="shared" si="0"/>
        <v>0</v>
      </c>
      <c r="I60" s="31"/>
      <c r="J60" s="76">
        <f t="shared" si="1"/>
        <v>0</v>
      </c>
      <c r="K60" s="26"/>
      <c r="L60" s="26">
        <f t="shared" si="2"/>
        <v>0</v>
      </c>
    </row>
    <row r="61" spans="1:12" ht="18.75" customHeight="1">
      <c r="A61" s="71">
        <v>51</v>
      </c>
      <c r="B61" s="99" t="s">
        <v>113</v>
      </c>
      <c r="C61" s="89" t="s">
        <v>57</v>
      </c>
      <c r="D61" s="74" t="s">
        <v>14</v>
      </c>
      <c r="E61" s="74">
        <v>30</v>
      </c>
      <c r="F61" s="14"/>
      <c r="G61" s="26"/>
      <c r="H61" s="26">
        <f t="shared" si="0"/>
        <v>0</v>
      </c>
      <c r="I61" s="31"/>
      <c r="J61" s="26">
        <f t="shared" si="1"/>
        <v>0</v>
      </c>
      <c r="K61" s="26"/>
      <c r="L61" s="75">
        <f t="shared" si="2"/>
        <v>0</v>
      </c>
    </row>
    <row r="62" spans="1:12" ht="20.25" customHeight="1">
      <c r="A62" s="71">
        <v>52</v>
      </c>
      <c r="B62" s="85" t="s">
        <v>114</v>
      </c>
      <c r="C62" s="86" t="s">
        <v>115</v>
      </c>
      <c r="D62" s="74" t="s">
        <v>90</v>
      </c>
      <c r="E62" s="74">
        <v>60</v>
      </c>
      <c r="F62" s="14"/>
      <c r="G62" s="26"/>
      <c r="H62" s="26">
        <f t="shared" si="0"/>
        <v>0</v>
      </c>
      <c r="I62" s="31"/>
      <c r="J62" s="26">
        <f t="shared" si="1"/>
        <v>0</v>
      </c>
      <c r="K62" s="26"/>
      <c r="L62" s="75">
        <f t="shared" si="2"/>
        <v>0</v>
      </c>
    </row>
    <row r="63" spans="1:12" ht="18" customHeight="1">
      <c r="A63" s="71">
        <v>53</v>
      </c>
      <c r="B63" s="85" t="s">
        <v>116</v>
      </c>
      <c r="C63" s="98" t="s">
        <v>44</v>
      </c>
      <c r="D63" s="74" t="s">
        <v>14</v>
      </c>
      <c r="E63" s="74">
        <v>20</v>
      </c>
      <c r="F63" s="14"/>
      <c r="G63" s="26"/>
      <c r="H63" s="26">
        <f t="shared" si="0"/>
        <v>0</v>
      </c>
      <c r="I63" s="31"/>
      <c r="J63" s="26">
        <f t="shared" si="1"/>
        <v>0</v>
      </c>
      <c r="K63" s="26"/>
      <c r="L63" s="75">
        <f t="shared" si="2"/>
        <v>0</v>
      </c>
    </row>
    <row r="64" spans="1:12" ht="42.75" customHeight="1" thickBot="1">
      <c r="A64" s="71">
        <v>54</v>
      </c>
      <c r="B64" s="72" t="s">
        <v>117</v>
      </c>
      <c r="C64" s="98" t="s">
        <v>118</v>
      </c>
      <c r="D64" s="74" t="s">
        <v>14</v>
      </c>
      <c r="E64" s="74">
        <v>15</v>
      </c>
      <c r="F64" s="14"/>
      <c r="G64" s="26"/>
      <c r="H64" s="26">
        <f t="shared" si="0"/>
        <v>0</v>
      </c>
      <c r="I64" s="31"/>
      <c r="J64" s="26">
        <f t="shared" si="1"/>
        <v>0</v>
      </c>
      <c r="K64" s="26"/>
      <c r="L64" s="75">
        <f t="shared" si="2"/>
        <v>0</v>
      </c>
    </row>
    <row r="65" spans="1:12" ht="18.75" customHeight="1">
      <c r="A65" s="62">
        <v>55</v>
      </c>
      <c r="B65" s="100" t="s">
        <v>119</v>
      </c>
      <c r="C65" s="98" t="s">
        <v>120</v>
      </c>
      <c r="D65" s="74" t="s">
        <v>14</v>
      </c>
      <c r="E65" s="74">
        <v>20</v>
      </c>
      <c r="F65" s="14"/>
      <c r="G65" s="26"/>
      <c r="H65" s="26">
        <f t="shared" si="0"/>
        <v>0</v>
      </c>
      <c r="I65" s="31"/>
      <c r="J65" s="26">
        <f t="shared" si="1"/>
        <v>0</v>
      </c>
      <c r="K65" s="26"/>
      <c r="L65" s="75">
        <f t="shared" si="2"/>
        <v>0</v>
      </c>
    </row>
    <row r="66" spans="1:12" ht="31.5" customHeight="1">
      <c r="A66" s="71">
        <v>56</v>
      </c>
      <c r="B66" s="78" t="s">
        <v>121</v>
      </c>
      <c r="C66" s="89" t="s">
        <v>76</v>
      </c>
      <c r="D66" s="74" t="s">
        <v>14</v>
      </c>
      <c r="E66" s="74">
        <v>20</v>
      </c>
      <c r="F66" s="14"/>
      <c r="G66" s="26"/>
      <c r="H66" s="26">
        <f t="shared" si="0"/>
        <v>0</v>
      </c>
      <c r="I66" s="31"/>
      <c r="J66" s="26">
        <f t="shared" si="1"/>
        <v>0</v>
      </c>
      <c r="K66" s="26"/>
      <c r="L66" s="75">
        <f t="shared" si="2"/>
        <v>0</v>
      </c>
    </row>
    <row r="67" spans="1:12" ht="26.25" customHeight="1">
      <c r="A67" s="71">
        <v>57</v>
      </c>
      <c r="B67" s="82" t="s">
        <v>122</v>
      </c>
      <c r="C67" s="74" t="s">
        <v>44</v>
      </c>
      <c r="D67" s="74" t="s">
        <v>14</v>
      </c>
      <c r="E67" s="83">
        <v>20</v>
      </c>
      <c r="F67" s="14"/>
      <c r="G67" s="26"/>
      <c r="H67" s="26">
        <f t="shared" si="0"/>
        <v>0</v>
      </c>
      <c r="I67" s="31"/>
      <c r="J67" s="76">
        <f t="shared" si="1"/>
        <v>0</v>
      </c>
      <c r="K67" s="26"/>
      <c r="L67" s="75">
        <f t="shared" si="2"/>
        <v>0</v>
      </c>
    </row>
    <row r="68" spans="1:12" ht="24" customHeight="1" thickBot="1">
      <c r="A68" s="71">
        <v>58</v>
      </c>
      <c r="B68" s="101" t="s">
        <v>123</v>
      </c>
      <c r="C68" s="102" t="s">
        <v>54</v>
      </c>
      <c r="D68" s="103" t="s">
        <v>90</v>
      </c>
      <c r="E68" s="103">
        <v>35</v>
      </c>
      <c r="F68" s="104"/>
      <c r="G68" s="76"/>
      <c r="H68" s="76">
        <f t="shared" si="0"/>
        <v>0</v>
      </c>
      <c r="I68" s="105"/>
      <c r="J68" s="76">
        <f t="shared" si="1"/>
        <v>0</v>
      </c>
      <c r="K68" s="76"/>
      <c r="L68" s="106">
        <f t="shared" si="2"/>
        <v>0</v>
      </c>
    </row>
    <row r="69" spans="1:12" ht="18.75" customHeight="1" thickBot="1">
      <c r="A69" s="107" t="s">
        <v>5</v>
      </c>
      <c r="B69" s="108"/>
      <c r="C69" s="108"/>
      <c r="D69" s="108"/>
      <c r="E69" s="108"/>
      <c r="F69" s="108"/>
      <c r="G69" s="109"/>
      <c r="H69" s="110">
        <f>SUM(H11:H68)</f>
        <v>0</v>
      </c>
      <c r="I69" s="111"/>
      <c r="J69" s="25"/>
      <c r="K69" s="35" t="s">
        <v>28</v>
      </c>
      <c r="L69" s="112">
        <f>SUM(L11:L68)</f>
        <v>0</v>
      </c>
    </row>
    <row r="70" spans="1:5" ht="13.5" customHeight="1">
      <c r="A70" s="113"/>
      <c r="B70" s="114"/>
      <c r="C70" s="114"/>
      <c r="D70" s="1"/>
      <c r="E70" s="1"/>
    </row>
    <row r="71" spans="1:11" ht="13.5" customHeight="1">
      <c r="A71" s="20" t="s">
        <v>27</v>
      </c>
      <c r="B71" s="11"/>
      <c r="C71" s="11"/>
      <c r="D71" s="11"/>
      <c r="E71" s="11"/>
      <c r="F71" s="12"/>
      <c r="G71" s="15"/>
      <c r="H71" s="15"/>
      <c r="I71" s="15"/>
      <c r="J71" s="15"/>
      <c r="K71" s="15"/>
    </row>
    <row r="72" spans="1:11" ht="9.75" customHeight="1">
      <c r="A72" s="13"/>
      <c r="B72" s="13"/>
      <c r="C72" s="13"/>
      <c r="D72" s="13"/>
      <c r="E72" s="13"/>
      <c r="F72" s="10"/>
      <c r="G72" s="16"/>
      <c r="H72" s="16"/>
      <c r="I72" s="16"/>
      <c r="J72" s="16"/>
      <c r="K72" s="16"/>
    </row>
    <row r="73" spans="1:12" ht="47.25" customHeight="1">
      <c r="A73" s="40" t="s">
        <v>124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4.2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3.5" customHeight="1">
      <c r="A75" s="19" t="s">
        <v>24</v>
      </c>
      <c r="B75" s="19"/>
      <c r="C75" s="19"/>
      <c r="D75" s="19"/>
      <c r="E75" s="19"/>
      <c r="F75" s="19"/>
      <c r="G75" s="19" t="s">
        <v>31</v>
      </c>
      <c r="H75" s="19"/>
      <c r="I75" s="19"/>
      <c r="J75" s="19"/>
      <c r="K75" s="19"/>
      <c r="L75" s="19"/>
    </row>
    <row r="76" spans="1:12" ht="27.75" customHeight="1">
      <c r="A76" s="21" t="s">
        <v>25</v>
      </c>
      <c r="B76" s="19"/>
      <c r="C76" s="19"/>
      <c r="D76" s="19"/>
      <c r="E76" s="19"/>
      <c r="F76" s="19"/>
      <c r="G76" s="41" t="s">
        <v>26</v>
      </c>
      <c r="H76" s="41"/>
      <c r="I76" s="41"/>
      <c r="J76" s="41"/>
      <c r="K76" s="41"/>
      <c r="L76" s="41"/>
    </row>
    <row r="77" spans="1:5" ht="13.5" customHeight="1">
      <c r="A77" s="113"/>
      <c r="B77" s="114"/>
      <c r="C77" s="114"/>
      <c r="D77" s="1"/>
      <c r="E77" s="1"/>
    </row>
    <row r="78" spans="1:5" ht="13.5" customHeight="1">
      <c r="A78" s="113"/>
      <c r="B78" s="114"/>
      <c r="C78" s="114"/>
      <c r="D78" s="1"/>
      <c r="E78" s="1"/>
    </row>
  </sheetData>
  <sheetProtection/>
  <mergeCells count="24">
    <mergeCell ref="T9:U9"/>
    <mergeCell ref="W9:X9"/>
    <mergeCell ref="N16:X16"/>
    <mergeCell ref="A69:G69"/>
    <mergeCell ref="A73:L73"/>
    <mergeCell ref="G76:L76"/>
    <mergeCell ref="G9:G10"/>
    <mergeCell ref="H9:H10"/>
    <mergeCell ref="I9:J9"/>
    <mergeCell ref="K9:K10"/>
    <mergeCell ref="L9:L10"/>
    <mergeCell ref="Q9:R9"/>
    <mergeCell ref="A9:A10"/>
    <mergeCell ref="B9:B10"/>
    <mergeCell ref="C9:C10"/>
    <mergeCell ref="D9:D10"/>
    <mergeCell ref="E9:E10"/>
    <mergeCell ref="F9:F10"/>
    <mergeCell ref="A1:B1"/>
    <mergeCell ref="D1:E1"/>
    <mergeCell ref="G1:I1"/>
    <mergeCell ref="K1:L1"/>
    <mergeCell ref="A5:L5"/>
    <mergeCell ref="A6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K12" sqref="K12:K19"/>
    </sheetView>
  </sheetViews>
  <sheetFormatPr defaultColWidth="9.140625" defaultRowHeight="15"/>
  <cols>
    <col min="1" max="1" width="3.140625" style="0" customWidth="1"/>
    <col min="2" max="2" width="56.8515625" style="0" customWidth="1"/>
    <col min="3" max="3" width="10.8515625" style="0" customWidth="1"/>
    <col min="4" max="4" width="9.421875" style="0" customWidth="1"/>
    <col min="5" max="5" width="4.7109375" style="0" customWidth="1"/>
    <col min="6" max="6" width="14.7109375" style="0" customWidth="1"/>
    <col min="7" max="7" width="11.8515625" style="0" customWidth="1"/>
    <col min="8" max="8" width="8.140625" style="0" customWidth="1"/>
    <col min="9" max="9" width="3.8515625" style="0" customWidth="1"/>
    <col min="10" max="10" width="7.7109375" style="0" customWidth="1"/>
    <col min="11" max="11" width="11.7109375" style="0" customWidth="1"/>
  </cols>
  <sheetData>
    <row r="1" spans="1:12" ht="28.5" customHeight="1">
      <c r="A1" s="48" t="s">
        <v>40</v>
      </c>
      <c r="B1" s="48"/>
      <c r="C1" s="10"/>
      <c r="D1" s="42"/>
      <c r="E1" s="42"/>
      <c r="G1" s="42"/>
      <c r="H1" s="42"/>
      <c r="I1" s="42" t="s">
        <v>16</v>
      </c>
      <c r="J1" s="42"/>
      <c r="K1" s="42"/>
      <c r="L1" s="42"/>
    </row>
    <row r="2" spans="1:12" ht="13.5" customHeight="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10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 customHeight="1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5" ht="15.75">
      <c r="A6" s="113"/>
      <c r="B6" s="114"/>
      <c r="C6" s="114"/>
      <c r="D6" s="1"/>
      <c r="E6" s="1"/>
    </row>
    <row r="7" spans="1:5" ht="15">
      <c r="A7" s="115" t="s">
        <v>136</v>
      </c>
      <c r="B7" s="115"/>
      <c r="C7" s="114"/>
      <c r="D7" s="1"/>
      <c r="E7" s="1"/>
    </row>
    <row r="8" spans="1:5" ht="15">
      <c r="A8" s="116" t="s">
        <v>137</v>
      </c>
      <c r="B8" s="116"/>
      <c r="C8" s="114"/>
      <c r="D8" s="1"/>
      <c r="E8" s="1"/>
    </row>
    <row r="9" spans="1:5" ht="9" customHeight="1" thickBot="1">
      <c r="A9" s="55"/>
      <c r="B9" s="114"/>
      <c r="C9" s="114"/>
      <c r="D9" s="1"/>
      <c r="E9" s="1"/>
    </row>
    <row r="10" spans="1:12" ht="24.75" customHeight="1" thickBot="1">
      <c r="A10" s="117" t="s">
        <v>0</v>
      </c>
      <c r="B10" s="118" t="s">
        <v>20</v>
      </c>
      <c r="C10" s="118" t="s">
        <v>3</v>
      </c>
      <c r="D10" s="118" t="s">
        <v>10</v>
      </c>
      <c r="E10" s="118" t="s">
        <v>11</v>
      </c>
      <c r="F10" s="118" t="s">
        <v>32</v>
      </c>
      <c r="G10" s="118" t="s">
        <v>21</v>
      </c>
      <c r="H10" s="118" t="s">
        <v>22</v>
      </c>
      <c r="I10" s="119" t="s">
        <v>33</v>
      </c>
      <c r="J10" s="120"/>
      <c r="K10" s="118" t="s">
        <v>1</v>
      </c>
      <c r="L10" s="121" t="s">
        <v>23</v>
      </c>
    </row>
    <row r="11" spans="1:12" ht="15.75" thickBot="1">
      <c r="A11" s="122"/>
      <c r="B11" s="123"/>
      <c r="C11" s="123"/>
      <c r="D11" s="123"/>
      <c r="E11" s="123"/>
      <c r="F11" s="123"/>
      <c r="G11" s="123"/>
      <c r="H11" s="123"/>
      <c r="I11" s="124" t="s">
        <v>34</v>
      </c>
      <c r="J11" s="124" t="s">
        <v>35</v>
      </c>
      <c r="K11" s="123"/>
      <c r="L11" s="125"/>
    </row>
    <row r="12" spans="1:12" ht="94.5" customHeight="1">
      <c r="A12" s="29">
        <v>1</v>
      </c>
      <c r="B12" s="126" t="s">
        <v>138</v>
      </c>
      <c r="C12" s="2" t="s">
        <v>139</v>
      </c>
      <c r="D12" s="3" t="s">
        <v>14</v>
      </c>
      <c r="E12" s="3">
        <v>320</v>
      </c>
      <c r="F12" s="14"/>
      <c r="G12" s="26"/>
      <c r="H12" s="26">
        <f>G12*E12</f>
        <v>0</v>
      </c>
      <c r="I12" s="31"/>
      <c r="J12" s="32">
        <f>I12*G12</f>
        <v>0</v>
      </c>
      <c r="K12" s="127"/>
      <c r="L12" s="33">
        <f>K12*E12</f>
        <v>0</v>
      </c>
    </row>
    <row r="13" spans="1:12" ht="43.5" customHeight="1">
      <c r="A13" s="29">
        <v>2</v>
      </c>
      <c r="B13" s="128" t="s">
        <v>140</v>
      </c>
      <c r="C13" s="3" t="s">
        <v>141</v>
      </c>
      <c r="D13" s="3" t="s">
        <v>90</v>
      </c>
      <c r="E13" s="3">
        <v>500</v>
      </c>
      <c r="F13" s="14"/>
      <c r="G13" s="26"/>
      <c r="H13" s="26">
        <f aca="true" t="shared" si="0" ref="H13:H18">G13*E13</f>
        <v>0</v>
      </c>
      <c r="I13" s="31"/>
      <c r="J13" s="32">
        <f aca="true" t="shared" si="1" ref="J13:J18">I13*G13</f>
        <v>0</v>
      </c>
      <c r="K13" s="127"/>
      <c r="L13" s="33">
        <f aca="true" t="shared" si="2" ref="L13:L18">K13*E13</f>
        <v>0</v>
      </c>
    </row>
    <row r="14" spans="1:12" ht="68.25" customHeight="1">
      <c r="A14" s="29">
        <v>3</v>
      </c>
      <c r="B14" s="128" t="s">
        <v>142</v>
      </c>
      <c r="C14" s="3" t="s">
        <v>143</v>
      </c>
      <c r="D14" s="3" t="s">
        <v>13</v>
      </c>
      <c r="E14" s="3">
        <v>90</v>
      </c>
      <c r="F14" s="14"/>
      <c r="G14" s="26"/>
      <c r="H14" s="26">
        <f t="shared" si="0"/>
        <v>0</v>
      </c>
      <c r="I14" s="31"/>
      <c r="J14" s="32">
        <f t="shared" si="1"/>
        <v>0</v>
      </c>
      <c r="K14" s="127"/>
      <c r="L14" s="33">
        <f t="shared" si="2"/>
        <v>0</v>
      </c>
    </row>
    <row r="15" spans="1:12" ht="66.75" customHeight="1">
      <c r="A15" s="29">
        <v>4</v>
      </c>
      <c r="B15" s="126" t="s">
        <v>144</v>
      </c>
      <c r="C15" s="3" t="s">
        <v>145</v>
      </c>
      <c r="D15" s="3" t="s">
        <v>13</v>
      </c>
      <c r="E15" s="3">
        <v>10</v>
      </c>
      <c r="F15" s="14"/>
      <c r="G15" s="26"/>
      <c r="H15" s="26">
        <f t="shared" si="0"/>
        <v>0</v>
      </c>
      <c r="I15" s="31"/>
      <c r="J15" s="32">
        <f t="shared" si="1"/>
        <v>0</v>
      </c>
      <c r="K15" s="127"/>
      <c r="L15" s="33">
        <f t="shared" si="2"/>
        <v>0</v>
      </c>
    </row>
    <row r="16" spans="1:12" ht="30.75" customHeight="1">
      <c r="A16" s="29">
        <v>5</v>
      </c>
      <c r="B16" s="4" t="s">
        <v>146</v>
      </c>
      <c r="C16" s="129" t="s">
        <v>147</v>
      </c>
      <c r="D16" s="3" t="s">
        <v>14</v>
      </c>
      <c r="E16" s="3">
        <v>40</v>
      </c>
      <c r="F16" s="14"/>
      <c r="G16" s="26"/>
      <c r="H16" s="26">
        <f t="shared" si="0"/>
        <v>0</v>
      </c>
      <c r="I16" s="31"/>
      <c r="J16" s="32">
        <f t="shared" si="1"/>
        <v>0</v>
      </c>
      <c r="K16" s="127"/>
      <c r="L16" s="33">
        <f t="shared" si="2"/>
        <v>0</v>
      </c>
    </row>
    <row r="17" spans="1:12" ht="84" customHeight="1">
      <c r="A17" s="29">
        <v>6</v>
      </c>
      <c r="B17" s="126" t="s">
        <v>148</v>
      </c>
      <c r="C17" s="3" t="s">
        <v>149</v>
      </c>
      <c r="D17" s="3" t="s">
        <v>14</v>
      </c>
      <c r="E17" s="3">
        <v>180</v>
      </c>
      <c r="F17" s="14"/>
      <c r="G17" s="26"/>
      <c r="H17" s="26">
        <f t="shared" si="0"/>
        <v>0</v>
      </c>
      <c r="I17" s="31"/>
      <c r="J17" s="32">
        <f t="shared" si="1"/>
        <v>0</v>
      </c>
      <c r="K17" s="127"/>
      <c r="L17" s="33">
        <f t="shared" si="2"/>
        <v>0</v>
      </c>
    </row>
    <row r="18" spans="1:12" ht="72.75" customHeight="1">
      <c r="A18" s="29">
        <v>7</v>
      </c>
      <c r="B18" s="126" t="s">
        <v>150</v>
      </c>
      <c r="C18" s="3" t="s">
        <v>151</v>
      </c>
      <c r="D18" s="3" t="s">
        <v>14</v>
      </c>
      <c r="E18" s="3">
        <v>120</v>
      </c>
      <c r="F18" s="14"/>
      <c r="G18" s="26"/>
      <c r="H18" s="26">
        <f t="shared" si="0"/>
        <v>0</v>
      </c>
      <c r="I18" s="31"/>
      <c r="J18" s="32">
        <f t="shared" si="1"/>
        <v>0</v>
      </c>
      <c r="K18" s="127"/>
      <c r="L18" s="33">
        <f t="shared" si="2"/>
        <v>0</v>
      </c>
    </row>
    <row r="19" spans="1:12" ht="72.75" customHeight="1" thickBot="1">
      <c r="A19" s="130">
        <v>8</v>
      </c>
      <c r="B19" s="131" t="s">
        <v>152</v>
      </c>
      <c r="C19" s="132" t="s">
        <v>153</v>
      </c>
      <c r="D19" s="133" t="s">
        <v>14</v>
      </c>
      <c r="E19" s="134">
        <v>1200</v>
      </c>
      <c r="F19" s="135"/>
      <c r="G19" s="136"/>
      <c r="H19" s="136">
        <f>G19*E19</f>
        <v>0</v>
      </c>
      <c r="I19" s="105"/>
      <c r="J19" s="136">
        <f>I19*G19</f>
        <v>0</v>
      </c>
      <c r="K19" s="136"/>
      <c r="L19" s="137">
        <f>K19*E19</f>
        <v>0</v>
      </c>
    </row>
    <row r="20" spans="1:12" ht="15.75" thickBot="1">
      <c r="A20" s="138" t="s">
        <v>5</v>
      </c>
      <c r="B20" s="139"/>
      <c r="C20" s="139"/>
      <c r="D20" s="139"/>
      <c r="E20" s="139"/>
      <c r="F20" s="139"/>
      <c r="G20" s="140"/>
      <c r="H20" s="110">
        <f>SUM(H12:H18)</f>
        <v>0</v>
      </c>
      <c r="I20" s="141"/>
      <c r="J20" s="142" t="s">
        <v>28</v>
      </c>
      <c r="K20" s="143"/>
      <c r="L20" s="34">
        <f>SUM(L12:L19)</f>
        <v>0</v>
      </c>
    </row>
    <row r="22" spans="1:11" ht="15">
      <c r="A22" s="20" t="s">
        <v>27</v>
      </c>
      <c r="B22" s="11"/>
      <c r="C22" s="11"/>
      <c r="D22" s="11"/>
      <c r="E22" s="11"/>
      <c r="F22" s="12"/>
      <c r="G22" s="15"/>
      <c r="H22" s="15"/>
      <c r="I22" s="15"/>
      <c r="J22" s="15"/>
      <c r="K22" s="15"/>
    </row>
    <row r="23" spans="1:11" ht="15">
      <c r="A23" s="13"/>
      <c r="B23" s="13"/>
      <c r="C23" s="13"/>
      <c r="D23" s="13"/>
      <c r="E23" s="13"/>
      <c r="F23" s="10"/>
      <c r="G23" s="16"/>
      <c r="H23" s="16"/>
      <c r="I23" s="16"/>
      <c r="J23" s="16"/>
      <c r="K23" s="16"/>
    </row>
    <row r="24" spans="1:12" ht="48" customHeight="1">
      <c r="A24" s="40" t="s">
        <v>154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5">
      <c r="A26" s="19" t="s">
        <v>24</v>
      </c>
      <c r="B26" s="19"/>
      <c r="C26" s="19"/>
      <c r="D26" s="19"/>
      <c r="E26" s="19"/>
      <c r="F26" s="19"/>
      <c r="G26" s="19" t="s">
        <v>31</v>
      </c>
      <c r="H26" s="19"/>
      <c r="I26" s="19"/>
      <c r="J26" s="19"/>
      <c r="K26" s="19"/>
      <c r="L26" s="19"/>
    </row>
    <row r="27" spans="1:12" ht="32.25" customHeight="1">
      <c r="A27" s="21" t="s">
        <v>25</v>
      </c>
      <c r="B27" s="19"/>
      <c r="C27" s="19"/>
      <c r="D27" s="19"/>
      <c r="E27" s="19"/>
      <c r="F27" s="19"/>
      <c r="G27" s="41" t="s">
        <v>26</v>
      </c>
      <c r="H27" s="41"/>
      <c r="I27" s="41"/>
      <c r="J27" s="41"/>
      <c r="K27" s="41"/>
      <c r="L27" s="41"/>
    </row>
  </sheetData>
  <sheetProtection/>
  <mergeCells count="21">
    <mergeCell ref="A20:G20"/>
    <mergeCell ref="A24:L24"/>
    <mergeCell ref="G27:L27"/>
    <mergeCell ref="F10:F11"/>
    <mergeCell ref="G10:G11"/>
    <mergeCell ref="H10:H11"/>
    <mergeCell ref="I10:J10"/>
    <mergeCell ref="K10:K11"/>
    <mergeCell ref="L10:L11"/>
    <mergeCell ref="A8:B8"/>
    <mergeCell ref="A10:A11"/>
    <mergeCell ref="B10:B11"/>
    <mergeCell ref="C10:C11"/>
    <mergeCell ref="D10:D11"/>
    <mergeCell ref="E10:E11"/>
    <mergeCell ref="A1:B1"/>
    <mergeCell ref="D1:E1"/>
    <mergeCell ref="G1:H1"/>
    <mergeCell ref="I1:L1"/>
    <mergeCell ref="A5:L5"/>
    <mergeCell ref="A7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140625" style="0" customWidth="1"/>
    <col min="2" max="2" width="58.7109375" style="0" customWidth="1"/>
    <col min="3" max="3" width="10.8515625" style="0" customWidth="1"/>
    <col min="4" max="4" width="9.57421875" style="0" customWidth="1"/>
    <col min="5" max="5" width="4.7109375" style="0" customWidth="1"/>
    <col min="6" max="6" width="11.28125" style="0" customWidth="1"/>
    <col min="7" max="7" width="11.00390625" style="0" customWidth="1"/>
    <col min="8" max="8" width="11.28125" style="0" customWidth="1"/>
    <col min="9" max="9" width="3.421875" style="0" customWidth="1"/>
    <col min="10" max="10" width="9.7109375" style="0" customWidth="1"/>
    <col min="11" max="11" width="8.57421875" style="0" customWidth="1"/>
    <col min="12" max="12" width="8.7109375" style="0" customWidth="1"/>
  </cols>
  <sheetData>
    <row r="1" spans="1:12" ht="24" customHeight="1">
      <c r="A1" s="144" t="s">
        <v>40</v>
      </c>
      <c r="B1" s="144"/>
      <c r="C1" s="10"/>
      <c r="D1" s="42"/>
      <c r="E1" s="42"/>
      <c r="G1" s="42"/>
      <c r="H1" s="42"/>
      <c r="I1" s="42" t="s">
        <v>16</v>
      </c>
      <c r="J1" s="42"/>
      <c r="K1" s="42"/>
      <c r="L1" s="42"/>
    </row>
    <row r="2" spans="1:12" ht="10.5" customHeight="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0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7.5" customHeight="1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9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ht="15.75">
      <c r="A7" s="113" t="s">
        <v>155</v>
      </c>
    </row>
    <row r="8" spans="1:3" ht="15" customHeight="1">
      <c r="A8" s="116" t="s">
        <v>156</v>
      </c>
      <c r="B8" s="116"/>
      <c r="C8" s="116"/>
    </row>
    <row r="9" ht="6.75" customHeight="1" thickBot="1">
      <c r="A9" s="55"/>
    </row>
    <row r="10" spans="1:12" ht="19.5" customHeight="1">
      <c r="A10" s="44" t="s">
        <v>0</v>
      </c>
      <c r="B10" s="46" t="s">
        <v>20</v>
      </c>
      <c r="C10" s="46" t="s">
        <v>3</v>
      </c>
      <c r="D10" s="46" t="s">
        <v>10</v>
      </c>
      <c r="E10" s="46" t="s">
        <v>11</v>
      </c>
      <c r="F10" s="46" t="s">
        <v>32</v>
      </c>
      <c r="G10" s="145" t="s">
        <v>21</v>
      </c>
      <c r="H10" s="46" t="s">
        <v>157</v>
      </c>
      <c r="I10" s="46" t="s">
        <v>33</v>
      </c>
      <c r="J10" s="46"/>
      <c r="K10" s="118" t="s">
        <v>158</v>
      </c>
      <c r="L10" s="52" t="s">
        <v>23</v>
      </c>
    </row>
    <row r="11" spans="1:12" ht="16.5" customHeight="1">
      <c r="A11" s="45"/>
      <c r="B11" s="47"/>
      <c r="C11" s="47"/>
      <c r="D11" s="47"/>
      <c r="E11" s="47"/>
      <c r="F11" s="47"/>
      <c r="G11" s="146"/>
      <c r="H11" s="47"/>
      <c r="I11" s="36" t="s">
        <v>34</v>
      </c>
      <c r="J11" s="36" t="s">
        <v>35</v>
      </c>
      <c r="K11" s="147"/>
      <c r="L11" s="53"/>
    </row>
    <row r="12" spans="1:12" ht="30.75" customHeight="1">
      <c r="A12" s="83">
        <v>1</v>
      </c>
      <c r="B12" s="82" t="s">
        <v>159</v>
      </c>
      <c r="C12" s="73" t="s">
        <v>160</v>
      </c>
      <c r="D12" s="83" t="s">
        <v>13</v>
      </c>
      <c r="E12" s="83">
        <v>60</v>
      </c>
      <c r="F12" s="14"/>
      <c r="G12" s="148"/>
      <c r="H12" s="148">
        <f>G12*E12</f>
        <v>0</v>
      </c>
      <c r="I12" s="149"/>
      <c r="J12" s="148">
        <f>I12*G12</f>
        <v>0</v>
      </c>
      <c r="K12" s="148">
        <v>16.25</v>
      </c>
      <c r="L12" s="26">
        <f>K12*E12</f>
        <v>975</v>
      </c>
    </row>
    <row r="13" spans="1:12" ht="20.25" customHeight="1">
      <c r="A13" s="83">
        <v>2</v>
      </c>
      <c r="B13" s="82" t="s">
        <v>161</v>
      </c>
      <c r="C13" s="73" t="s">
        <v>160</v>
      </c>
      <c r="D13" s="83" t="s">
        <v>13</v>
      </c>
      <c r="E13" s="83">
        <v>10</v>
      </c>
      <c r="F13" s="14"/>
      <c r="G13" s="148"/>
      <c r="H13" s="148">
        <f aca="true" t="shared" si="0" ref="H13:H21">G13*E13</f>
        <v>0</v>
      </c>
      <c r="I13" s="149"/>
      <c r="J13" s="148">
        <f aca="true" t="shared" si="1" ref="J13:J21">I13*G13</f>
        <v>0</v>
      </c>
      <c r="K13" s="148">
        <v>15.6</v>
      </c>
      <c r="L13" s="26">
        <f aca="true" t="shared" si="2" ref="L13:L21">K13*E13</f>
        <v>156</v>
      </c>
    </row>
    <row r="14" spans="1:12" ht="41.25" customHeight="1">
      <c r="A14" s="83">
        <v>3</v>
      </c>
      <c r="B14" s="72" t="s">
        <v>162</v>
      </c>
      <c r="C14" s="73" t="s">
        <v>163</v>
      </c>
      <c r="D14" s="83" t="s">
        <v>13</v>
      </c>
      <c r="E14" s="83">
        <v>25</v>
      </c>
      <c r="F14" s="14"/>
      <c r="G14" s="148"/>
      <c r="H14" s="148">
        <f t="shared" si="0"/>
        <v>0</v>
      </c>
      <c r="I14" s="149"/>
      <c r="J14" s="148">
        <f t="shared" si="1"/>
        <v>0</v>
      </c>
      <c r="K14" s="148">
        <v>19</v>
      </c>
      <c r="L14" s="26">
        <f t="shared" si="2"/>
        <v>475</v>
      </c>
    </row>
    <row r="15" spans="1:12" ht="31.5" customHeight="1">
      <c r="A15" s="83">
        <v>4</v>
      </c>
      <c r="B15" s="82" t="s">
        <v>164</v>
      </c>
      <c r="C15" s="74" t="s">
        <v>165</v>
      </c>
      <c r="D15" s="83" t="s">
        <v>13</v>
      </c>
      <c r="E15" s="83">
        <v>8</v>
      </c>
      <c r="F15" s="14"/>
      <c r="G15" s="148"/>
      <c r="H15" s="148">
        <f t="shared" si="0"/>
        <v>0</v>
      </c>
      <c r="I15" s="149"/>
      <c r="J15" s="148">
        <f t="shared" si="1"/>
        <v>0</v>
      </c>
      <c r="K15" s="148">
        <v>18.4</v>
      </c>
      <c r="L15" s="26">
        <f t="shared" si="2"/>
        <v>147.2</v>
      </c>
    </row>
    <row r="16" spans="1:12" ht="135.75" customHeight="1">
      <c r="A16" s="83">
        <v>5</v>
      </c>
      <c r="B16" s="82" t="s">
        <v>166</v>
      </c>
      <c r="C16" s="74" t="s">
        <v>167</v>
      </c>
      <c r="D16" s="83" t="s">
        <v>13</v>
      </c>
      <c r="E16" s="83">
        <v>200</v>
      </c>
      <c r="F16" s="14"/>
      <c r="G16" s="148"/>
      <c r="H16" s="148">
        <f t="shared" si="0"/>
        <v>0</v>
      </c>
      <c r="I16" s="149"/>
      <c r="J16" s="148">
        <f t="shared" si="1"/>
        <v>0</v>
      </c>
      <c r="K16" s="148">
        <v>16.25</v>
      </c>
      <c r="L16" s="26">
        <f t="shared" si="2"/>
        <v>3250</v>
      </c>
    </row>
    <row r="17" spans="1:12" ht="39" customHeight="1">
      <c r="A17" s="83">
        <v>6</v>
      </c>
      <c r="B17" s="82" t="s">
        <v>168</v>
      </c>
      <c r="C17" s="73" t="s">
        <v>169</v>
      </c>
      <c r="D17" s="83" t="s">
        <v>13</v>
      </c>
      <c r="E17" s="83">
        <v>250</v>
      </c>
      <c r="F17" s="14"/>
      <c r="G17" s="148"/>
      <c r="H17" s="148">
        <f t="shared" si="0"/>
        <v>0</v>
      </c>
      <c r="I17" s="149"/>
      <c r="J17" s="148">
        <f t="shared" si="1"/>
        <v>0</v>
      </c>
      <c r="K17" s="148">
        <v>7.05</v>
      </c>
      <c r="L17" s="26">
        <f t="shared" si="2"/>
        <v>1762.5</v>
      </c>
    </row>
    <row r="18" spans="1:12" ht="53.25" customHeight="1">
      <c r="A18" s="83">
        <v>7</v>
      </c>
      <c r="B18" s="82" t="s">
        <v>170</v>
      </c>
      <c r="C18" s="73" t="s">
        <v>169</v>
      </c>
      <c r="D18" s="83" t="s">
        <v>13</v>
      </c>
      <c r="E18" s="83">
        <v>60</v>
      </c>
      <c r="F18" s="14"/>
      <c r="G18" s="148"/>
      <c r="H18" s="148">
        <f t="shared" si="0"/>
        <v>0</v>
      </c>
      <c r="I18" s="149"/>
      <c r="J18" s="148">
        <f t="shared" si="1"/>
        <v>0</v>
      </c>
      <c r="K18" s="148">
        <v>17.31</v>
      </c>
      <c r="L18" s="26">
        <f t="shared" si="2"/>
        <v>1038.6</v>
      </c>
    </row>
    <row r="19" spans="1:12" ht="29.25" customHeight="1">
      <c r="A19" s="83">
        <v>8</v>
      </c>
      <c r="B19" s="72" t="s">
        <v>171</v>
      </c>
      <c r="C19" s="73" t="s">
        <v>169</v>
      </c>
      <c r="D19" s="83" t="s">
        <v>13</v>
      </c>
      <c r="E19" s="83">
        <v>3</v>
      </c>
      <c r="F19" s="14"/>
      <c r="G19" s="148"/>
      <c r="H19" s="148">
        <f t="shared" si="0"/>
        <v>0</v>
      </c>
      <c r="I19" s="149"/>
      <c r="J19" s="148">
        <f t="shared" si="1"/>
        <v>0</v>
      </c>
      <c r="K19" s="148">
        <v>21.63</v>
      </c>
      <c r="L19" s="26">
        <f t="shared" si="2"/>
        <v>64.89</v>
      </c>
    </row>
    <row r="20" spans="1:12" ht="64.5" customHeight="1">
      <c r="A20" s="83">
        <v>9</v>
      </c>
      <c r="B20" s="82"/>
      <c r="C20" s="73"/>
      <c r="D20" s="83"/>
      <c r="E20" s="83"/>
      <c r="F20" s="14"/>
      <c r="G20" s="148"/>
      <c r="H20" s="148"/>
      <c r="I20" s="149"/>
      <c r="J20" s="148"/>
      <c r="K20" s="148"/>
      <c r="L20" s="26"/>
    </row>
    <row r="21" spans="1:12" ht="28.5" customHeight="1" thickBot="1">
      <c r="A21" s="83">
        <v>10</v>
      </c>
      <c r="B21" s="82" t="s">
        <v>172</v>
      </c>
      <c r="C21" s="73" t="s">
        <v>173</v>
      </c>
      <c r="D21" s="83" t="s">
        <v>13</v>
      </c>
      <c r="E21" s="83">
        <v>200</v>
      </c>
      <c r="F21" s="14"/>
      <c r="G21" s="148"/>
      <c r="H21" s="148">
        <f t="shared" si="0"/>
        <v>0</v>
      </c>
      <c r="I21" s="149"/>
      <c r="J21" s="148">
        <f t="shared" si="1"/>
        <v>0</v>
      </c>
      <c r="K21" s="148">
        <v>7.6</v>
      </c>
      <c r="L21" s="26">
        <f t="shared" si="2"/>
        <v>1520</v>
      </c>
    </row>
    <row r="22" spans="1:12" ht="17.25" customHeight="1" thickBot="1">
      <c r="A22" s="150" t="s">
        <v>5</v>
      </c>
      <c r="B22" s="151"/>
      <c r="C22" s="151"/>
      <c r="D22" s="151"/>
      <c r="E22" s="151"/>
      <c r="F22" s="152"/>
      <c r="G22" s="153" t="s">
        <v>28</v>
      </c>
      <c r="H22" s="154">
        <f>SUM(H12:H21)</f>
        <v>0</v>
      </c>
      <c r="I22" s="155" t="s">
        <v>174</v>
      </c>
      <c r="J22" s="156"/>
      <c r="K22" s="157" t="s">
        <v>28</v>
      </c>
      <c r="L22" s="34">
        <f>SUM(L12:L21)</f>
        <v>9389.189999999999</v>
      </c>
    </row>
    <row r="23" spans="1:12" ht="10.5" customHeight="1">
      <c r="A23" s="158"/>
      <c r="B23" s="158"/>
      <c r="C23" s="158"/>
      <c r="D23" s="158"/>
      <c r="E23" s="158"/>
      <c r="F23" s="158"/>
      <c r="G23" s="158"/>
      <c r="H23" s="159"/>
      <c r="I23" s="159"/>
      <c r="J23" s="159"/>
      <c r="K23" s="159"/>
      <c r="L23" s="159"/>
    </row>
    <row r="24" spans="1:109" s="160" customFormat="1" ht="18.75" customHeight="1">
      <c r="A24" s="20" t="s">
        <v>27</v>
      </c>
      <c r="B24" s="11"/>
      <c r="C24" s="11"/>
      <c r="D24" s="11"/>
      <c r="E24" s="11"/>
      <c r="F24" s="12"/>
      <c r="G24" s="15"/>
      <c r="H24" s="15"/>
      <c r="I24" s="15"/>
      <c r="J24" s="15"/>
      <c r="K24" s="15"/>
      <c r="L24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</row>
    <row r="25" spans="1:109" ht="10.5" customHeight="1">
      <c r="A25" s="13"/>
      <c r="B25" s="13"/>
      <c r="C25" s="13"/>
      <c r="D25" s="13"/>
      <c r="E25" s="13"/>
      <c r="F25" s="10"/>
      <c r="G25" s="16"/>
      <c r="H25" s="16"/>
      <c r="I25" s="16"/>
      <c r="J25" s="16"/>
      <c r="K25" s="16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</row>
    <row r="26" spans="1:12" ht="39.75" customHeight="1">
      <c r="A26" s="40" t="s">
        <v>175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9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5">
      <c r="A28" s="10" t="s">
        <v>24</v>
      </c>
      <c r="B28" s="10"/>
      <c r="C28" s="10"/>
      <c r="D28" s="10"/>
      <c r="E28" s="10"/>
      <c r="F28" s="10"/>
      <c r="G28" s="10" t="s">
        <v>31</v>
      </c>
      <c r="H28" s="10"/>
      <c r="I28" s="10"/>
      <c r="J28" s="10"/>
      <c r="K28" s="10"/>
      <c r="L28" s="10"/>
    </row>
    <row r="29" spans="1:12" ht="23.25" customHeight="1">
      <c r="A29" s="161" t="s">
        <v>25</v>
      </c>
      <c r="B29" s="10"/>
      <c r="C29" s="10"/>
      <c r="D29" s="10"/>
      <c r="E29" s="10"/>
      <c r="F29" s="10"/>
      <c r="G29" s="162" t="s">
        <v>26</v>
      </c>
      <c r="H29" s="162"/>
      <c r="I29" s="162"/>
      <c r="J29" s="162"/>
      <c r="K29" s="162"/>
      <c r="L29" s="162"/>
    </row>
  </sheetData>
  <sheetProtection/>
  <mergeCells count="20">
    <mergeCell ref="A26:L26"/>
    <mergeCell ref="G29:L29"/>
    <mergeCell ref="G10:G11"/>
    <mergeCell ref="H10:H11"/>
    <mergeCell ref="I10:J10"/>
    <mergeCell ref="K10:K11"/>
    <mergeCell ref="L10:L11"/>
    <mergeCell ref="A22:F22"/>
    <mergeCell ref="A10:A11"/>
    <mergeCell ref="B10:B11"/>
    <mergeCell ref="C10:C11"/>
    <mergeCell ref="D10:D11"/>
    <mergeCell ref="E10:E11"/>
    <mergeCell ref="F10:F11"/>
    <mergeCell ref="A1:B1"/>
    <mergeCell ref="D1:E1"/>
    <mergeCell ref="G1:H1"/>
    <mergeCell ref="I1:L1"/>
    <mergeCell ref="A5:L5"/>
    <mergeCell ref="A8:C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K11" sqref="K11:K48"/>
    </sheetView>
  </sheetViews>
  <sheetFormatPr defaultColWidth="9.140625" defaultRowHeight="15"/>
  <cols>
    <col min="1" max="1" width="3.140625" style="0" customWidth="1"/>
    <col min="2" max="2" width="53.7109375" style="0" customWidth="1"/>
    <col min="3" max="3" width="10.28125" style="0" customWidth="1"/>
    <col min="4" max="4" width="10.140625" style="0" customWidth="1"/>
    <col min="5" max="5" width="4.7109375" style="0" customWidth="1"/>
    <col min="6" max="6" width="10.00390625" style="0" customWidth="1"/>
    <col min="7" max="7" width="14.28125" style="0" customWidth="1"/>
    <col min="9" max="9" width="3.57421875" style="0" customWidth="1"/>
    <col min="10" max="10" width="7.421875" style="0" customWidth="1"/>
    <col min="11" max="11" width="11.140625" style="0" customWidth="1"/>
  </cols>
  <sheetData>
    <row r="1" spans="1:12" ht="23.25" customHeight="1">
      <c r="A1" s="48" t="s">
        <v>40</v>
      </c>
      <c r="B1" s="48"/>
      <c r="C1" s="10"/>
      <c r="D1" s="42"/>
      <c r="E1" s="42"/>
      <c r="G1" s="42"/>
      <c r="H1" s="42"/>
      <c r="I1" s="42"/>
      <c r="K1" s="42" t="s">
        <v>16</v>
      </c>
      <c r="L1" s="42"/>
    </row>
    <row r="2" ht="21.75" customHeight="1">
      <c r="A2" t="s">
        <v>176</v>
      </c>
    </row>
    <row r="3" spans="1:12" ht="12" customHeight="1">
      <c r="A3" s="10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ht="15.75">
      <c r="A7" s="113" t="s">
        <v>177</v>
      </c>
    </row>
    <row r="8" spans="1:2" ht="15.75" thickBot="1">
      <c r="A8" s="163" t="s">
        <v>178</v>
      </c>
      <c r="B8" s="163"/>
    </row>
    <row r="9" spans="1:12" ht="24" customHeight="1" thickBot="1">
      <c r="A9" s="117" t="s">
        <v>0</v>
      </c>
      <c r="B9" s="118" t="s">
        <v>20</v>
      </c>
      <c r="C9" s="118" t="s">
        <v>3</v>
      </c>
      <c r="D9" s="118" t="s">
        <v>10</v>
      </c>
      <c r="E9" s="118" t="s">
        <v>11</v>
      </c>
      <c r="F9" s="118" t="s">
        <v>32</v>
      </c>
      <c r="G9" s="118" t="s">
        <v>21</v>
      </c>
      <c r="H9" s="118" t="s">
        <v>22</v>
      </c>
      <c r="I9" s="119" t="s">
        <v>33</v>
      </c>
      <c r="J9" s="120"/>
      <c r="K9" s="118" t="s">
        <v>1</v>
      </c>
      <c r="L9" s="121" t="s">
        <v>23</v>
      </c>
    </row>
    <row r="10" spans="1:12" ht="13.5" customHeight="1" thickBot="1">
      <c r="A10" s="164"/>
      <c r="B10" s="165"/>
      <c r="C10" s="165"/>
      <c r="D10" s="165"/>
      <c r="E10" s="165"/>
      <c r="F10" s="123"/>
      <c r="G10" s="123"/>
      <c r="H10" s="123"/>
      <c r="I10" s="124" t="s">
        <v>34</v>
      </c>
      <c r="J10" s="124" t="s">
        <v>35</v>
      </c>
      <c r="K10" s="123"/>
      <c r="L10" s="125"/>
    </row>
    <row r="11" spans="1:12" ht="33" customHeight="1">
      <c r="A11" s="166">
        <v>1</v>
      </c>
      <c r="B11" s="167" t="s">
        <v>179</v>
      </c>
      <c r="C11" s="168" t="s">
        <v>180</v>
      </c>
      <c r="D11" s="168" t="s">
        <v>13</v>
      </c>
      <c r="E11" s="169">
        <v>100</v>
      </c>
      <c r="F11" s="170"/>
      <c r="G11" s="171"/>
      <c r="H11" s="171">
        <f>G11*E11</f>
        <v>0</v>
      </c>
      <c r="I11" s="77"/>
      <c r="J11" s="171">
        <f>I11*G11</f>
        <v>0</v>
      </c>
      <c r="K11" s="171"/>
      <c r="L11" s="171">
        <f>K11*E11</f>
        <v>0</v>
      </c>
    </row>
    <row r="12" spans="1:12" ht="42" customHeight="1">
      <c r="A12" s="172">
        <v>2</v>
      </c>
      <c r="B12" s="173" t="s">
        <v>181</v>
      </c>
      <c r="C12" s="174" t="s">
        <v>182</v>
      </c>
      <c r="D12" s="175" t="s">
        <v>13</v>
      </c>
      <c r="E12" s="174">
        <v>40</v>
      </c>
      <c r="F12" s="176"/>
      <c r="G12" s="171"/>
      <c r="H12" s="32">
        <f aca="true" t="shared" si="0" ref="H12:H48">G12*E12</f>
        <v>0</v>
      </c>
      <c r="I12" s="77"/>
      <c r="J12" s="171">
        <f aca="true" t="shared" si="1" ref="J12:J48">I12*G12</f>
        <v>0</v>
      </c>
      <c r="K12" s="171"/>
      <c r="L12" s="171">
        <f aca="true" t="shared" si="2" ref="L12:L48">K12*E12</f>
        <v>0</v>
      </c>
    </row>
    <row r="13" spans="1:12" ht="33" customHeight="1">
      <c r="A13" s="172">
        <v>3</v>
      </c>
      <c r="B13" s="177" t="s">
        <v>183</v>
      </c>
      <c r="C13" s="174" t="s">
        <v>184</v>
      </c>
      <c r="D13" s="175" t="s">
        <v>13</v>
      </c>
      <c r="E13" s="174">
        <v>70</v>
      </c>
      <c r="F13" s="176"/>
      <c r="G13" s="171"/>
      <c r="H13" s="32">
        <f t="shared" si="0"/>
        <v>0</v>
      </c>
      <c r="I13" s="77"/>
      <c r="J13" s="171">
        <f t="shared" si="1"/>
        <v>0</v>
      </c>
      <c r="K13" s="171"/>
      <c r="L13" s="171">
        <f t="shared" si="2"/>
        <v>0</v>
      </c>
    </row>
    <row r="14" spans="1:12" ht="40.5" customHeight="1">
      <c r="A14" s="172">
        <v>4</v>
      </c>
      <c r="B14" s="177" t="s">
        <v>185</v>
      </c>
      <c r="C14" s="174" t="s">
        <v>186</v>
      </c>
      <c r="D14" s="175" t="s">
        <v>13</v>
      </c>
      <c r="E14" s="174">
        <v>20</v>
      </c>
      <c r="F14" s="176"/>
      <c r="G14" s="171"/>
      <c r="H14" s="32">
        <f t="shared" si="0"/>
        <v>0</v>
      </c>
      <c r="I14" s="77"/>
      <c r="J14" s="171">
        <f t="shared" si="1"/>
        <v>0</v>
      </c>
      <c r="K14" s="171"/>
      <c r="L14" s="171">
        <f t="shared" si="2"/>
        <v>0</v>
      </c>
    </row>
    <row r="15" spans="1:12" ht="24.75" customHeight="1">
      <c r="A15" s="172">
        <v>5</v>
      </c>
      <c r="B15" s="178" t="s">
        <v>187</v>
      </c>
      <c r="C15" s="179" t="s">
        <v>188</v>
      </c>
      <c r="D15" s="179" t="s">
        <v>13</v>
      </c>
      <c r="E15" s="180">
        <v>30</v>
      </c>
      <c r="F15" s="176"/>
      <c r="G15" s="171"/>
      <c r="H15" s="32">
        <f t="shared" si="0"/>
        <v>0</v>
      </c>
      <c r="I15" s="77"/>
      <c r="J15" s="171">
        <f t="shared" si="1"/>
        <v>0</v>
      </c>
      <c r="K15" s="171"/>
      <c r="L15" s="171">
        <f t="shared" si="2"/>
        <v>0</v>
      </c>
    </row>
    <row r="16" spans="1:12" ht="33" customHeight="1">
      <c r="A16" s="172">
        <v>6</v>
      </c>
      <c r="B16" s="177" t="s">
        <v>189</v>
      </c>
      <c r="C16" s="174" t="s">
        <v>190</v>
      </c>
      <c r="D16" s="175" t="s">
        <v>13</v>
      </c>
      <c r="E16" s="174">
        <v>25</v>
      </c>
      <c r="F16" s="176"/>
      <c r="G16" s="171"/>
      <c r="H16" s="32">
        <f t="shared" si="0"/>
        <v>0</v>
      </c>
      <c r="I16" s="77"/>
      <c r="J16" s="171">
        <f t="shared" si="1"/>
        <v>0</v>
      </c>
      <c r="K16" s="171"/>
      <c r="L16" s="171">
        <f t="shared" si="2"/>
        <v>0</v>
      </c>
    </row>
    <row r="17" spans="1:12" ht="40.5" customHeight="1">
      <c r="A17" s="172">
        <v>7</v>
      </c>
      <c r="B17" s="177" t="s">
        <v>191</v>
      </c>
      <c r="C17" s="174" t="s">
        <v>192</v>
      </c>
      <c r="D17" s="175" t="s">
        <v>13</v>
      </c>
      <c r="E17" s="174">
        <v>30</v>
      </c>
      <c r="F17" s="176"/>
      <c r="G17" s="171"/>
      <c r="H17" s="32">
        <f t="shared" si="0"/>
        <v>0</v>
      </c>
      <c r="I17" s="77"/>
      <c r="J17" s="171">
        <f t="shared" si="1"/>
        <v>0</v>
      </c>
      <c r="K17" s="171"/>
      <c r="L17" s="171">
        <f t="shared" si="2"/>
        <v>0</v>
      </c>
    </row>
    <row r="18" spans="1:12" ht="34.5" customHeight="1">
      <c r="A18" s="172">
        <v>8</v>
      </c>
      <c r="B18" s="173" t="s">
        <v>193</v>
      </c>
      <c r="C18" s="181" t="s">
        <v>194</v>
      </c>
      <c r="D18" s="175" t="s">
        <v>13</v>
      </c>
      <c r="E18" s="174">
        <v>20</v>
      </c>
      <c r="F18" s="176"/>
      <c r="G18" s="171"/>
      <c r="H18" s="32">
        <f t="shared" si="0"/>
        <v>0</v>
      </c>
      <c r="I18" s="77"/>
      <c r="J18" s="171">
        <f t="shared" si="1"/>
        <v>0</v>
      </c>
      <c r="K18" s="171"/>
      <c r="L18" s="171">
        <f t="shared" si="2"/>
        <v>0</v>
      </c>
    </row>
    <row r="19" spans="1:12" ht="37.5" customHeight="1">
      <c r="A19" s="172">
        <v>9</v>
      </c>
      <c r="B19" s="177" t="s">
        <v>195</v>
      </c>
      <c r="C19" s="182" t="s">
        <v>196</v>
      </c>
      <c r="D19" s="175" t="s">
        <v>13</v>
      </c>
      <c r="E19" s="174">
        <v>80</v>
      </c>
      <c r="F19" s="176"/>
      <c r="G19" s="171"/>
      <c r="H19" s="32">
        <f t="shared" si="0"/>
        <v>0</v>
      </c>
      <c r="I19" s="77"/>
      <c r="J19" s="171">
        <f t="shared" si="1"/>
        <v>0</v>
      </c>
      <c r="K19" s="171"/>
      <c r="L19" s="171">
        <f t="shared" si="2"/>
        <v>0</v>
      </c>
    </row>
    <row r="20" spans="1:12" ht="40.5" customHeight="1">
      <c r="A20" s="172">
        <v>10</v>
      </c>
      <c r="B20" s="177" t="s">
        <v>197</v>
      </c>
      <c r="C20" s="174" t="s">
        <v>198</v>
      </c>
      <c r="D20" s="175" t="s">
        <v>13</v>
      </c>
      <c r="E20" s="174">
        <v>280</v>
      </c>
      <c r="F20" s="176"/>
      <c r="G20" s="171"/>
      <c r="H20" s="32">
        <f t="shared" si="0"/>
        <v>0</v>
      </c>
      <c r="I20" s="77"/>
      <c r="J20" s="171">
        <f t="shared" si="1"/>
        <v>0</v>
      </c>
      <c r="K20" s="171"/>
      <c r="L20" s="171">
        <f t="shared" si="2"/>
        <v>0</v>
      </c>
    </row>
    <row r="21" spans="1:12" ht="32.25" customHeight="1">
      <c r="A21" s="172">
        <v>11</v>
      </c>
      <c r="B21" s="183" t="s">
        <v>199</v>
      </c>
      <c r="C21" s="179" t="s">
        <v>200</v>
      </c>
      <c r="D21" s="179" t="s">
        <v>13</v>
      </c>
      <c r="E21" s="180">
        <v>100</v>
      </c>
      <c r="F21" s="176"/>
      <c r="G21" s="171"/>
      <c r="H21" s="32">
        <f t="shared" si="0"/>
        <v>0</v>
      </c>
      <c r="I21" s="77"/>
      <c r="J21" s="171">
        <f t="shared" si="1"/>
        <v>0</v>
      </c>
      <c r="K21" s="171"/>
      <c r="L21" s="171">
        <f t="shared" si="2"/>
        <v>0</v>
      </c>
    </row>
    <row r="22" spans="1:12" ht="29.25" customHeight="1">
      <c r="A22" s="172">
        <v>12</v>
      </c>
      <c r="B22" s="183" t="s">
        <v>201</v>
      </c>
      <c r="C22" s="179" t="s">
        <v>200</v>
      </c>
      <c r="D22" s="179" t="s">
        <v>13</v>
      </c>
      <c r="E22" s="180">
        <v>20</v>
      </c>
      <c r="F22" s="176"/>
      <c r="G22" s="171"/>
      <c r="H22" s="32">
        <f t="shared" si="0"/>
        <v>0</v>
      </c>
      <c r="I22" s="77"/>
      <c r="J22" s="171">
        <f t="shared" si="1"/>
        <v>0</v>
      </c>
      <c r="K22" s="171"/>
      <c r="L22" s="171">
        <f t="shared" si="2"/>
        <v>0</v>
      </c>
    </row>
    <row r="23" spans="1:12" ht="30.75" customHeight="1">
      <c r="A23" s="172">
        <v>13</v>
      </c>
      <c r="B23" s="178" t="s">
        <v>202</v>
      </c>
      <c r="C23" s="180" t="s">
        <v>200</v>
      </c>
      <c r="D23" s="179" t="s">
        <v>13</v>
      </c>
      <c r="E23" s="180">
        <v>50</v>
      </c>
      <c r="F23" s="176"/>
      <c r="G23" s="171"/>
      <c r="H23" s="32">
        <f t="shared" si="0"/>
        <v>0</v>
      </c>
      <c r="I23" s="77"/>
      <c r="J23" s="171">
        <f t="shared" si="1"/>
        <v>0</v>
      </c>
      <c r="K23" s="171"/>
      <c r="L23" s="171">
        <f t="shared" si="2"/>
        <v>0</v>
      </c>
    </row>
    <row r="24" spans="1:12" ht="21.75" customHeight="1">
      <c r="A24" s="172">
        <v>14</v>
      </c>
      <c r="B24" s="183" t="s">
        <v>203</v>
      </c>
      <c r="C24" s="180" t="s">
        <v>200</v>
      </c>
      <c r="D24" s="179" t="s">
        <v>13</v>
      </c>
      <c r="E24" s="180">
        <v>40</v>
      </c>
      <c r="F24" s="176"/>
      <c r="G24" s="171"/>
      <c r="H24" s="32">
        <f t="shared" si="0"/>
        <v>0</v>
      </c>
      <c r="I24" s="77"/>
      <c r="J24" s="171">
        <f t="shared" si="1"/>
        <v>0</v>
      </c>
      <c r="K24" s="171"/>
      <c r="L24" s="171">
        <f t="shared" si="2"/>
        <v>0</v>
      </c>
    </row>
    <row r="25" spans="1:12" ht="36.75" customHeight="1">
      <c r="A25" s="172">
        <v>15</v>
      </c>
      <c r="B25" s="184" t="s">
        <v>204</v>
      </c>
      <c r="C25" s="180" t="s">
        <v>200</v>
      </c>
      <c r="D25" s="179" t="s">
        <v>14</v>
      </c>
      <c r="E25" s="180">
        <v>100</v>
      </c>
      <c r="F25" s="176"/>
      <c r="G25" s="171"/>
      <c r="H25" s="32">
        <f t="shared" si="0"/>
        <v>0</v>
      </c>
      <c r="I25" s="77"/>
      <c r="J25" s="171">
        <f t="shared" si="1"/>
        <v>0</v>
      </c>
      <c r="K25" s="171"/>
      <c r="L25" s="171">
        <f t="shared" si="2"/>
        <v>0</v>
      </c>
    </row>
    <row r="26" spans="1:12" ht="35.25" customHeight="1">
      <c r="A26" s="172">
        <v>16</v>
      </c>
      <c r="B26" s="183" t="s">
        <v>205</v>
      </c>
      <c r="C26" s="180" t="s">
        <v>206</v>
      </c>
      <c r="D26" s="179" t="s">
        <v>14</v>
      </c>
      <c r="E26" s="180">
        <v>20</v>
      </c>
      <c r="F26" s="176"/>
      <c r="G26" s="171"/>
      <c r="H26" s="32">
        <f t="shared" si="0"/>
        <v>0</v>
      </c>
      <c r="I26" s="77"/>
      <c r="J26" s="171">
        <f t="shared" si="1"/>
        <v>0</v>
      </c>
      <c r="K26" s="171"/>
      <c r="L26" s="171">
        <f t="shared" si="2"/>
        <v>0</v>
      </c>
    </row>
    <row r="27" spans="1:12" ht="35.25" customHeight="1">
      <c r="A27" s="172">
        <v>17</v>
      </c>
      <c r="B27" s="177" t="s">
        <v>207</v>
      </c>
      <c r="C27" s="174" t="s">
        <v>208</v>
      </c>
      <c r="D27" s="175" t="s">
        <v>13</v>
      </c>
      <c r="E27" s="174">
        <v>120</v>
      </c>
      <c r="F27" s="176"/>
      <c r="G27" s="171"/>
      <c r="H27" s="32">
        <f t="shared" si="0"/>
        <v>0</v>
      </c>
      <c r="I27" s="77"/>
      <c r="J27" s="171">
        <f t="shared" si="1"/>
        <v>0</v>
      </c>
      <c r="K27" s="171"/>
      <c r="L27" s="171">
        <f t="shared" si="2"/>
        <v>0</v>
      </c>
    </row>
    <row r="28" spans="1:12" ht="38.25" customHeight="1">
      <c r="A28" s="172">
        <v>18</v>
      </c>
      <c r="B28" s="178" t="s">
        <v>209</v>
      </c>
      <c r="C28" s="180" t="s">
        <v>210</v>
      </c>
      <c r="D28" s="179" t="s">
        <v>13</v>
      </c>
      <c r="E28" s="180">
        <v>160</v>
      </c>
      <c r="F28" s="176"/>
      <c r="G28" s="171"/>
      <c r="H28" s="32">
        <f t="shared" si="0"/>
        <v>0</v>
      </c>
      <c r="I28" s="77"/>
      <c r="J28" s="171">
        <f t="shared" si="1"/>
        <v>0</v>
      </c>
      <c r="K28" s="171"/>
      <c r="L28" s="171">
        <f t="shared" si="2"/>
        <v>0</v>
      </c>
    </row>
    <row r="29" spans="1:12" ht="33" customHeight="1">
      <c r="A29" s="172">
        <v>19</v>
      </c>
      <c r="B29" s="183" t="s">
        <v>211</v>
      </c>
      <c r="C29" s="180" t="s">
        <v>212</v>
      </c>
      <c r="D29" s="179" t="s">
        <v>13</v>
      </c>
      <c r="E29" s="180">
        <v>20</v>
      </c>
      <c r="F29" s="176"/>
      <c r="G29" s="171"/>
      <c r="H29" s="32">
        <f t="shared" si="0"/>
        <v>0</v>
      </c>
      <c r="I29" s="77"/>
      <c r="J29" s="171">
        <f t="shared" si="1"/>
        <v>0</v>
      </c>
      <c r="K29" s="171"/>
      <c r="L29" s="171">
        <f t="shared" si="2"/>
        <v>0</v>
      </c>
    </row>
    <row r="30" spans="1:12" ht="35.25" customHeight="1">
      <c r="A30" s="172">
        <v>20</v>
      </c>
      <c r="B30" s="183" t="s">
        <v>213</v>
      </c>
      <c r="C30" s="180" t="s">
        <v>212</v>
      </c>
      <c r="D30" s="179" t="s">
        <v>13</v>
      </c>
      <c r="E30" s="180">
        <v>20</v>
      </c>
      <c r="F30" s="176"/>
      <c r="G30" s="171"/>
      <c r="H30" s="32">
        <f t="shared" si="0"/>
        <v>0</v>
      </c>
      <c r="I30" s="77"/>
      <c r="J30" s="171">
        <f t="shared" si="1"/>
        <v>0</v>
      </c>
      <c r="K30" s="171"/>
      <c r="L30" s="171">
        <f t="shared" si="2"/>
        <v>0</v>
      </c>
    </row>
    <row r="31" spans="1:12" ht="32.25" customHeight="1">
      <c r="A31" s="172">
        <v>21</v>
      </c>
      <c r="B31" s="178" t="s">
        <v>214</v>
      </c>
      <c r="C31" s="180" t="s">
        <v>212</v>
      </c>
      <c r="D31" s="179" t="s">
        <v>13</v>
      </c>
      <c r="E31" s="174">
        <v>25</v>
      </c>
      <c r="F31" s="176"/>
      <c r="G31" s="171"/>
      <c r="H31" s="32">
        <f t="shared" si="0"/>
        <v>0</v>
      </c>
      <c r="I31" s="77"/>
      <c r="J31" s="171">
        <f t="shared" si="1"/>
        <v>0</v>
      </c>
      <c r="K31" s="171"/>
      <c r="L31" s="171">
        <f t="shared" si="2"/>
        <v>0</v>
      </c>
    </row>
    <row r="32" spans="1:12" ht="19.5" customHeight="1">
      <c r="A32" s="172">
        <v>22</v>
      </c>
      <c r="B32" s="177" t="s">
        <v>215</v>
      </c>
      <c r="C32" s="174" t="s">
        <v>216</v>
      </c>
      <c r="D32" s="175" t="s">
        <v>217</v>
      </c>
      <c r="E32" s="174">
        <v>20</v>
      </c>
      <c r="F32" s="176"/>
      <c r="G32" s="171"/>
      <c r="H32" s="32">
        <f t="shared" si="0"/>
        <v>0</v>
      </c>
      <c r="I32" s="77"/>
      <c r="J32" s="171">
        <f t="shared" si="1"/>
        <v>0</v>
      </c>
      <c r="K32" s="171"/>
      <c r="L32" s="171">
        <f t="shared" si="2"/>
        <v>0</v>
      </c>
    </row>
    <row r="33" spans="1:12" ht="42.75" customHeight="1">
      <c r="A33" s="172">
        <v>23</v>
      </c>
      <c r="B33" s="183" t="s">
        <v>218</v>
      </c>
      <c r="C33" s="180" t="s">
        <v>219</v>
      </c>
      <c r="D33" s="179" t="s">
        <v>13</v>
      </c>
      <c r="E33" s="174">
        <v>10</v>
      </c>
      <c r="F33" s="176"/>
      <c r="G33" s="171"/>
      <c r="H33" s="32">
        <f t="shared" si="0"/>
        <v>0</v>
      </c>
      <c r="I33" s="77"/>
      <c r="J33" s="171">
        <f t="shared" si="1"/>
        <v>0</v>
      </c>
      <c r="K33" s="171"/>
      <c r="L33" s="171">
        <f t="shared" si="2"/>
        <v>0</v>
      </c>
    </row>
    <row r="34" spans="1:12" ht="31.5" customHeight="1">
      <c r="A34" s="172">
        <v>24</v>
      </c>
      <c r="B34" s="183" t="s">
        <v>220</v>
      </c>
      <c r="C34" s="180" t="s">
        <v>221</v>
      </c>
      <c r="D34" s="179" t="s">
        <v>13</v>
      </c>
      <c r="E34" s="174">
        <v>60</v>
      </c>
      <c r="F34" s="176"/>
      <c r="G34" s="171"/>
      <c r="H34" s="32">
        <f t="shared" si="0"/>
        <v>0</v>
      </c>
      <c r="I34" s="77"/>
      <c r="J34" s="171">
        <f t="shared" si="1"/>
        <v>0</v>
      </c>
      <c r="K34" s="171"/>
      <c r="L34" s="171">
        <f t="shared" si="2"/>
        <v>0</v>
      </c>
    </row>
    <row r="35" spans="1:12" ht="29.25" customHeight="1">
      <c r="A35" s="172">
        <v>25</v>
      </c>
      <c r="B35" s="173" t="s">
        <v>222</v>
      </c>
      <c r="C35" s="180" t="s">
        <v>206</v>
      </c>
      <c r="D35" s="179" t="s">
        <v>14</v>
      </c>
      <c r="E35" s="174">
        <v>50</v>
      </c>
      <c r="F35" s="176"/>
      <c r="G35" s="171"/>
      <c r="H35" s="32">
        <f t="shared" si="0"/>
        <v>0</v>
      </c>
      <c r="I35" s="77"/>
      <c r="J35" s="171">
        <f t="shared" si="1"/>
        <v>0</v>
      </c>
      <c r="K35" s="171"/>
      <c r="L35" s="171">
        <f t="shared" si="2"/>
        <v>0</v>
      </c>
    </row>
    <row r="36" spans="1:12" ht="39.75" customHeight="1">
      <c r="A36" s="172">
        <v>26</v>
      </c>
      <c r="B36" s="177" t="s">
        <v>223</v>
      </c>
      <c r="C36" s="174" t="s">
        <v>224</v>
      </c>
      <c r="D36" s="175" t="s">
        <v>13</v>
      </c>
      <c r="E36" s="174">
        <v>25</v>
      </c>
      <c r="F36" s="176"/>
      <c r="G36" s="171"/>
      <c r="H36" s="32">
        <f t="shared" si="0"/>
        <v>0</v>
      </c>
      <c r="I36" s="77"/>
      <c r="J36" s="171">
        <f t="shared" si="1"/>
        <v>0</v>
      </c>
      <c r="K36" s="171"/>
      <c r="L36" s="171">
        <f t="shared" si="2"/>
        <v>0</v>
      </c>
    </row>
    <row r="37" spans="1:12" ht="25.5" customHeight="1">
      <c r="A37" s="172">
        <v>27</v>
      </c>
      <c r="B37" s="173" t="s">
        <v>225</v>
      </c>
      <c r="C37" s="174" t="s">
        <v>226</v>
      </c>
      <c r="D37" s="179" t="s">
        <v>13</v>
      </c>
      <c r="E37" s="174">
        <v>30</v>
      </c>
      <c r="F37" s="176"/>
      <c r="G37" s="171"/>
      <c r="H37" s="32">
        <f t="shared" si="0"/>
        <v>0</v>
      </c>
      <c r="I37" s="77"/>
      <c r="J37" s="171">
        <f t="shared" si="1"/>
        <v>0</v>
      </c>
      <c r="K37" s="171"/>
      <c r="L37" s="171">
        <f t="shared" si="2"/>
        <v>0</v>
      </c>
    </row>
    <row r="38" spans="1:12" ht="38.25" customHeight="1">
      <c r="A38" s="172">
        <v>28</v>
      </c>
      <c r="B38" s="173" t="s">
        <v>227</v>
      </c>
      <c r="C38" s="181" t="s">
        <v>228</v>
      </c>
      <c r="D38" s="175" t="s">
        <v>13</v>
      </c>
      <c r="E38" s="174">
        <v>25</v>
      </c>
      <c r="F38" s="176"/>
      <c r="G38" s="171"/>
      <c r="H38" s="32">
        <f t="shared" si="0"/>
        <v>0</v>
      </c>
      <c r="I38" s="77"/>
      <c r="J38" s="171">
        <f t="shared" si="1"/>
        <v>0</v>
      </c>
      <c r="K38" s="171"/>
      <c r="L38" s="171">
        <f t="shared" si="2"/>
        <v>0</v>
      </c>
    </row>
    <row r="39" spans="1:12" ht="38.25" customHeight="1">
      <c r="A39" s="172">
        <v>29</v>
      </c>
      <c r="B39" s="177" t="s">
        <v>229</v>
      </c>
      <c r="C39" s="174" t="s">
        <v>221</v>
      </c>
      <c r="D39" s="175" t="s">
        <v>14</v>
      </c>
      <c r="E39" s="174">
        <v>70</v>
      </c>
      <c r="F39" s="176"/>
      <c r="G39" s="171"/>
      <c r="H39" s="32">
        <f t="shared" si="0"/>
        <v>0</v>
      </c>
      <c r="I39" s="77"/>
      <c r="J39" s="171">
        <f t="shared" si="1"/>
        <v>0</v>
      </c>
      <c r="K39" s="171"/>
      <c r="L39" s="171">
        <f t="shared" si="2"/>
        <v>0</v>
      </c>
    </row>
    <row r="40" spans="1:12" ht="36.75" customHeight="1">
      <c r="A40" s="172">
        <v>30</v>
      </c>
      <c r="B40" s="173" t="s">
        <v>230</v>
      </c>
      <c r="C40" s="174" t="s">
        <v>221</v>
      </c>
      <c r="D40" s="175" t="s">
        <v>14</v>
      </c>
      <c r="E40" s="174">
        <v>10</v>
      </c>
      <c r="F40" s="176"/>
      <c r="G40" s="171"/>
      <c r="H40" s="32">
        <f t="shared" si="0"/>
        <v>0</v>
      </c>
      <c r="I40" s="77"/>
      <c r="J40" s="171">
        <f t="shared" si="1"/>
        <v>0</v>
      </c>
      <c r="K40" s="171"/>
      <c r="L40" s="171">
        <f t="shared" si="2"/>
        <v>0</v>
      </c>
    </row>
    <row r="41" spans="1:12" ht="36" customHeight="1">
      <c r="A41" s="172">
        <v>31</v>
      </c>
      <c r="B41" s="183" t="s">
        <v>231</v>
      </c>
      <c r="C41" s="174" t="s">
        <v>232</v>
      </c>
      <c r="D41" s="175" t="s">
        <v>14</v>
      </c>
      <c r="E41" s="174">
        <v>70</v>
      </c>
      <c r="F41" s="176"/>
      <c r="G41" s="171"/>
      <c r="H41" s="32">
        <f t="shared" si="0"/>
        <v>0</v>
      </c>
      <c r="I41" s="77"/>
      <c r="J41" s="171">
        <f t="shared" si="1"/>
        <v>0</v>
      </c>
      <c r="K41" s="171"/>
      <c r="L41" s="171">
        <f t="shared" si="2"/>
        <v>0</v>
      </c>
    </row>
    <row r="42" spans="1:12" ht="36" customHeight="1">
      <c r="A42" s="172">
        <v>32</v>
      </c>
      <c r="B42" s="177" t="s">
        <v>233</v>
      </c>
      <c r="C42" s="174" t="s">
        <v>234</v>
      </c>
      <c r="D42" s="175" t="s">
        <v>14</v>
      </c>
      <c r="E42" s="174">
        <v>10</v>
      </c>
      <c r="F42" s="176"/>
      <c r="G42" s="171"/>
      <c r="H42" s="32">
        <f t="shared" si="0"/>
        <v>0</v>
      </c>
      <c r="I42" s="77"/>
      <c r="J42" s="171">
        <f t="shared" si="1"/>
        <v>0</v>
      </c>
      <c r="K42" s="171"/>
      <c r="L42" s="171">
        <f t="shared" si="2"/>
        <v>0</v>
      </c>
    </row>
    <row r="43" spans="1:12" ht="32.25" customHeight="1">
      <c r="A43" s="172">
        <v>33</v>
      </c>
      <c r="B43" s="177" t="s">
        <v>235</v>
      </c>
      <c r="C43" s="174" t="s">
        <v>221</v>
      </c>
      <c r="D43" s="175" t="s">
        <v>13</v>
      </c>
      <c r="E43" s="174">
        <v>60</v>
      </c>
      <c r="F43" s="176"/>
      <c r="G43" s="171"/>
      <c r="H43" s="32">
        <f t="shared" si="0"/>
        <v>0</v>
      </c>
      <c r="I43" s="77"/>
      <c r="J43" s="171">
        <f t="shared" si="1"/>
        <v>0</v>
      </c>
      <c r="K43" s="171"/>
      <c r="L43" s="171">
        <f t="shared" si="2"/>
        <v>0</v>
      </c>
    </row>
    <row r="44" spans="1:12" ht="42.75" customHeight="1">
      <c r="A44" s="172">
        <v>34</v>
      </c>
      <c r="B44" s="177" t="s">
        <v>236</v>
      </c>
      <c r="C44" s="174" t="s">
        <v>237</v>
      </c>
      <c r="D44" s="175" t="s">
        <v>14</v>
      </c>
      <c r="E44" s="174">
        <v>10</v>
      </c>
      <c r="F44" s="176"/>
      <c r="G44" s="171"/>
      <c r="H44" s="32">
        <f t="shared" si="0"/>
        <v>0</v>
      </c>
      <c r="I44" s="77"/>
      <c r="J44" s="171">
        <f t="shared" si="1"/>
        <v>0</v>
      </c>
      <c r="K44" s="171"/>
      <c r="L44" s="171">
        <f t="shared" si="2"/>
        <v>0</v>
      </c>
    </row>
    <row r="45" spans="1:12" ht="26.25" customHeight="1">
      <c r="A45" s="172">
        <v>35</v>
      </c>
      <c r="B45" s="177" t="s">
        <v>238</v>
      </c>
      <c r="C45" s="174" t="s">
        <v>221</v>
      </c>
      <c r="D45" s="175" t="s">
        <v>13</v>
      </c>
      <c r="E45" s="174">
        <v>20</v>
      </c>
      <c r="F45" s="176"/>
      <c r="G45" s="171"/>
      <c r="H45" s="32">
        <f t="shared" si="0"/>
        <v>0</v>
      </c>
      <c r="I45" s="77"/>
      <c r="J45" s="171">
        <f t="shared" si="1"/>
        <v>0</v>
      </c>
      <c r="K45" s="171"/>
      <c r="L45" s="171">
        <f t="shared" si="2"/>
        <v>0</v>
      </c>
    </row>
    <row r="46" spans="1:12" ht="62.25" customHeight="1">
      <c r="A46" s="172">
        <v>36</v>
      </c>
      <c r="B46" s="185" t="s">
        <v>239</v>
      </c>
      <c r="C46" s="174" t="s">
        <v>240</v>
      </c>
      <c r="D46" s="175" t="s">
        <v>13</v>
      </c>
      <c r="E46" s="174">
        <v>1000</v>
      </c>
      <c r="F46" s="176"/>
      <c r="G46" s="171"/>
      <c r="H46" s="32">
        <f t="shared" si="0"/>
        <v>0</v>
      </c>
      <c r="I46" s="77"/>
      <c r="J46" s="171">
        <f t="shared" si="1"/>
        <v>0</v>
      </c>
      <c r="K46" s="171"/>
      <c r="L46" s="171">
        <f t="shared" si="2"/>
        <v>0</v>
      </c>
    </row>
    <row r="47" spans="1:12" ht="62.25" customHeight="1">
      <c r="A47" s="186">
        <v>37</v>
      </c>
      <c r="B47" s="187" t="s">
        <v>241</v>
      </c>
      <c r="C47" s="180" t="s">
        <v>212</v>
      </c>
      <c r="D47" s="188" t="s">
        <v>14</v>
      </c>
      <c r="E47" s="189">
        <v>8</v>
      </c>
      <c r="F47" s="190"/>
      <c r="G47" s="171"/>
      <c r="H47" s="191">
        <f t="shared" si="0"/>
        <v>0</v>
      </c>
      <c r="I47" s="77"/>
      <c r="J47" s="171">
        <v>0</v>
      </c>
      <c r="K47" s="171"/>
      <c r="L47" s="171">
        <f t="shared" si="2"/>
        <v>0</v>
      </c>
    </row>
    <row r="48" spans="1:12" ht="62.25" customHeight="1" thickBot="1">
      <c r="A48" s="186">
        <v>38</v>
      </c>
      <c r="B48" s="187" t="s">
        <v>242</v>
      </c>
      <c r="C48" s="189" t="s">
        <v>240</v>
      </c>
      <c r="D48" s="188" t="s">
        <v>13</v>
      </c>
      <c r="E48" s="189">
        <v>80</v>
      </c>
      <c r="F48" s="190"/>
      <c r="G48" s="171"/>
      <c r="H48" s="191">
        <f t="shared" si="0"/>
        <v>0</v>
      </c>
      <c r="I48" s="77"/>
      <c r="J48" s="171">
        <f t="shared" si="1"/>
        <v>0</v>
      </c>
      <c r="K48" s="171"/>
      <c r="L48" s="171">
        <f t="shared" si="2"/>
        <v>0</v>
      </c>
    </row>
    <row r="49" spans="1:12" ht="15.75" thickBot="1">
      <c r="A49" s="192" t="s">
        <v>5</v>
      </c>
      <c r="B49" s="193"/>
      <c r="C49" s="193"/>
      <c r="D49" s="193"/>
      <c r="E49" s="193"/>
      <c r="F49" s="194"/>
      <c r="G49" s="195"/>
      <c r="H49" s="196">
        <f>SUM(H11:H48)</f>
        <v>0</v>
      </c>
      <c r="I49" s="197"/>
      <c r="J49" s="198"/>
      <c r="K49" s="199" t="s">
        <v>28</v>
      </c>
      <c r="L49" s="200">
        <f>SUM(L11:L48)</f>
        <v>0</v>
      </c>
    </row>
    <row r="50" spans="1:12" ht="15">
      <c r="A50" s="201"/>
      <c r="B50" s="201"/>
      <c r="C50" s="201"/>
      <c r="D50" s="201"/>
      <c r="E50" s="201"/>
      <c r="F50" s="201"/>
      <c r="G50" s="201"/>
      <c r="H50" s="201"/>
      <c r="I50" s="159"/>
      <c r="J50" s="159"/>
      <c r="K50" s="159"/>
      <c r="L50" s="159"/>
    </row>
    <row r="51" spans="1:11" ht="15">
      <c r="A51" s="20" t="s">
        <v>27</v>
      </c>
      <c r="B51" s="11"/>
      <c r="C51" s="11"/>
      <c r="D51" s="11"/>
      <c r="E51" s="11"/>
      <c r="F51" s="12"/>
      <c r="G51" s="15"/>
      <c r="H51" s="15"/>
      <c r="I51" s="15"/>
      <c r="J51" s="15"/>
      <c r="K51" s="15"/>
    </row>
    <row r="52" spans="1:11" ht="15">
      <c r="A52" s="13"/>
      <c r="B52" s="13"/>
      <c r="C52" s="13"/>
      <c r="D52" s="13"/>
      <c r="E52" s="13"/>
      <c r="F52" s="10"/>
      <c r="G52" s="16"/>
      <c r="H52" s="16"/>
      <c r="I52" s="16"/>
      <c r="J52" s="16"/>
      <c r="K52" s="16"/>
    </row>
    <row r="53" spans="1:12" ht="39" customHeight="1">
      <c r="A53" s="202" t="s">
        <v>175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</row>
    <row r="54" spans="1:12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5">
      <c r="A55" s="19" t="s">
        <v>24</v>
      </c>
      <c r="B55" s="19"/>
      <c r="C55" s="19"/>
      <c r="D55" s="19"/>
      <c r="E55" s="19"/>
      <c r="F55" s="19"/>
      <c r="G55" s="19" t="s">
        <v>31</v>
      </c>
      <c r="H55" s="19"/>
      <c r="I55" s="19"/>
      <c r="J55" s="19"/>
      <c r="K55" s="19"/>
      <c r="L55" s="19"/>
    </row>
    <row r="56" spans="1:12" ht="29.25" customHeight="1">
      <c r="A56" s="203" t="s">
        <v>25</v>
      </c>
      <c r="B56" s="204"/>
      <c r="C56" s="204"/>
      <c r="D56" s="204"/>
      <c r="E56" s="204"/>
      <c r="F56" s="204"/>
      <c r="G56" s="205" t="s">
        <v>26</v>
      </c>
      <c r="H56" s="205"/>
      <c r="I56" s="205"/>
      <c r="J56" s="205"/>
      <c r="K56" s="205"/>
      <c r="L56" s="205"/>
    </row>
    <row r="57" ht="21.75" customHeight="1"/>
  </sheetData>
  <sheetProtection/>
  <mergeCells count="20">
    <mergeCell ref="A53:L53"/>
    <mergeCell ref="G56:L56"/>
    <mergeCell ref="G9:G10"/>
    <mergeCell ref="H9:H10"/>
    <mergeCell ref="I9:J9"/>
    <mergeCell ref="K9:K10"/>
    <mergeCell ref="L9:L10"/>
    <mergeCell ref="A49:F49"/>
    <mergeCell ref="A9:A10"/>
    <mergeCell ref="B9:B10"/>
    <mergeCell ref="C9:C10"/>
    <mergeCell ref="D9:D10"/>
    <mergeCell ref="E9:E10"/>
    <mergeCell ref="F9:F10"/>
    <mergeCell ref="A1:B1"/>
    <mergeCell ref="D1:E1"/>
    <mergeCell ref="G1:I1"/>
    <mergeCell ref="K1:L1"/>
    <mergeCell ref="A5:L5"/>
    <mergeCell ref="A8:B8"/>
  </mergeCells>
  <hyperlinks>
    <hyperlink ref="C19" r:id="rId1" display="http://www.portalzp.pl/kody-cpv/szczegoly/fasola-90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3.140625" style="0" customWidth="1"/>
    <col min="2" max="2" width="49.421875" style="0" customWidth="1"/>
    <col min="3" max="3" width="11.421875" style="0" customWidth="1"/>
    <col min="4" max="4" width="9.00390625" style="0" customWidth="1"/>
    <col min="5" max="5" width="6.140625" style="0" customWidth="1"/>
    <col min="6" max="6" width="14.421875" style="0" customWidth="1"/>
    <col min="7" max="7" width="12.28125" style="0" customWidth="1"/>
    <col min="8" max="8" width="7.8515625" style="0" customWidth="1"/>
    <col min="9" max="9" width="3.8515625" style="0" customWidth="1"/>
    <col min="11" max="11" width="11.28125" style="0" customWidth="1"/>
  </cols>
  <sheetData>
    <row r="1" spans="1:12" ht="28.5" customHeight="1">
      <c r="A1" s="144" t="s">
        <v>40</v>
      </c>
      <c r="B1" s="144"/>
      <c r="C1" s="10"/>
      <c r="D1" s="42"/>
      <c r="E1" s="42"/>
      <c r="G1" s="42"/>
      <c r="H1" s="42"/>
      <c r="J1" s="42" t="s">
        <v>16</v>
      </c>
      <c r="K1" s="42"/>
      <c r="L1" s="42"/>
    </row>
    <row r="2" spans="1:12" ht="1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0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 customHeight="1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5" ht="15">
      <c r="A7" s="116" t="s">
        <v>243</v>
      </c>
      <c r="B7" s="116"/>
      <c r="C7" s="116"/>
      <c r="D7" s="206"/>
      <c r="E7" s="206"/>
    </row>
    <row r="8" spans="1:5" ht="15">
      <c r="A8" s="116" t="s">
        <v>244</v>
      </c>
      <c r="B8" s="116"/>
      <c r="C8" s="206"/>
      <c r="D8" s="206"/>
      <c r="E8" s="206"/>
    </row>
    <row r="9" spans="1:5" ht="15">
      <c r="A9" s="207"/>
      <c r="B9" s="206"/>
      <c r="C9" s="206"/>
      <c r="D9" s="206"/>
      <c r="E9" s="206"/>
    </row>
    <row r="10" ht="15.75" thickBot="1"/>
    <row r="11" spans="1:12" ht="24" customHeight="1" thickBot="1">
      <c r="A11" s="208" t="s">
        <v>0</v>
      </c>
      <c r="B11" s="209" t="s">
        <v>20</v>
      </c>
      <c r="C11" s="209" t="s">
        <v>3</v>
      </c>
      <c r="D11" s="210" t="s">
        <v>10</v>
      </c>
      <c r="E11" s="209" t="s">
        <v>11</v>
      </c>
      <c r="F11" s="209" t="s">
        <v>32</v>
      </c>
      <c r="G11" s="210" t="s">
        <v>21</v>
      </c>
      <c r="H11" s="209" t="s">
        <v>22</v>
      </c>
      <c r="I11" s="211" t="s">
        <v>245</v>
      </c>
      <c r="J11" s="212"/>
      <c r="K11" s="210" t="s">
        <v>1</v>
      </c>
      <c r="L11" s="213" t="s">
        <v>23</v>
      </c>
    </row>
    <row r="12" spans="1:12" ht="15.75" customHeight="1">
      <c r="A12" s="214"/>
      <c r="B12" s="215"/>
      <c r="C12" s="265"/>
      <c r="D12" s="216"/>
      <c r="E12" s="215"/>
      <c r="F12" s="215"/>
      <c r="G12" s="216"/>
      <c r="H12" s="215"/>
      <c r="I12" s="217" t="s">
        <v>34</v>
      </c>
      <c r="J12" s="218" t="s">
        <v>35</v>
      </c>
      <c r="K12" s="216"/>
      <c r="L12" s="219"/>
    </row>
    <row r="13" spans="1:24" ht="50.25" customHeight="1">
      <c r="A13" s="29">
        <v>1</v>
      </c>
      <c r="B13" s="126" t="s">
        <v>246</v>
      </c>
      <c r="C13" s="264" t="s">
        <v>247</v>
      </c>
      <c r="D13" s="3" t="s">
        <v>13</v>
      </c>
      <c r="E13" s="3">
        <v>18</v>
      </c>
      <c r="F13" s="220"/>
      <c r="G13" s="221"/>
      <c r="H13" s="221">
        <f aca="true" t="shared" si="0" ref="H13:H19">G13*E13</f>
        <v>0</v>
      </c>
      <c r="I13" s="222"/>
      <c r="J13" s="26">
        <f aca="true" t="shared" si="1" ref="J13:J19">I13*G13</f>
        <v>0</v>
      </c>
      <c r="K13" s="26"/>
      <c r="L13" s="75">
        <f aca="true" t="shared" si="2" ref="L13:L19">K13*E13</f>
        <v>0</v>
      </c>
      <c r="O13" s="223"/>
      <c r="P13" s="11"/>
      <c r="Q13" s="11"/>
      <c r="R13" s="11"/>
      <c r="S13" s="11"/>
      <c r="T13" s="12"/>
      <c r="U13" s="224"/>
      <c r="V13" s="224"/>
      <c r="W13" s="224"/>
      <c r="X13" s="224"/>
    </row>
    <row r="14" spans="1:24" ht="42" customHeight="1">
      <c r="A14" s="29">
        <v>2</v>
      </c>
      <c r="B14" s="4" t="s">
        <v>248</v>
      </c>
      <c r="C14" s="225" t="s">
        <v>247</v>
      </c>
      <c r="D14" s="3" t="s">
        <v>13</v>
      </c>
      <c r="E14" s="3">
        <v>4</v>
      </c>
      <c r="F14" s="220"/>
      <c r="G14" s="221"/>
      <c r="H14" s="221">
        <f t="shared" si="0"/>
        <v>0</v>
      </c>
      <c r="I14" s="222"/>
      <c r="J14" s="26">
        <f t="shared" si="1"/>
        <v>0</v>
      </c>
      <c r="K14" s="26"/>
      <c r="L14" s="226">
        <f t="shared" si="2"/>
        <v>0</v>
      </c>
      <c r="O14" s="223"/>
      <c r="P14" s="11"/>
      <c r="Q14" s="11"/>
      <c r="R14" s="11"/>
      <c r="S14" s="11"/>
      <c r="T14" s="12"/>
      <c r="U14" s="15"/>
      <c r="V14" s="15"/>
      <c r="W14" s="15"/>
      <c r="X14" s="15"/>
    </row>
    <row r="15" spans="1:24" ht="38.25">
      <c r="A15" s="29">
        <v>3</v>
      </c>
      <c r="B15" s="126" t="s">
        <v>249</v>
      </c>
      <c r="C15" s="2" t="s">
        <v>250</v>
      </c>
      <c r="D15" s="3" t="s">
        <v>13</v>
      </c>
      <c r="E15" s="3">
        <v>18</v>
      </c>
      <c r="F15" s="220"/>
      <c r="G15" s="221"/>
      <c r="H15" s="221">
        <f t="shared" si="0"/>
        <v>0</v>
      </c>
      <c r="I15" s="222"/>
      <c r="J15" s="26">
        <f t="shared" si="1"/>
        <v>0</v>
      </c>
      <c r="K15" s="26"/>
      <c r="L15" s="75">
        <f t="shared" si="2"/>
        <v>0</v>
      </c>
      <c r="O15" s="223"/>
      <c r="P15" s="11"/>
      <c r="Q15" s="11"/>
      <c r="R15" s="11"/>
      <c r="S15" s="11"/>
      <c r="T15" s="12"/>
      <c r="U15" s="15"/>
      <c r="V15" s="15"/>
      <c r="W15" s="15"/>
      <c r="X15" s="15"/>
    </row>
    <row r="16" spans="1:24" ht="63.75">
      <c r="A16" s="29">
        <v>4</v>
      </c>
      <c r="B16" s="4" t="s">
        <v>251</v>
      </c>
      <c r="C16" s="3" t="s">
        <v>252</v>
      </c>
      <c r="D16" s="3" t="s">
        <v>13</v>
      </c>
      <c r="E16" s="3">
        <v>85</v>
      </c>
      <c r="F16" s="220"/>
      <c r="G16" s="221"/>
      <c r="H16" s="221">
        <f t="shared" si="0"/>
        <v>0</v>
      </c>
      <c r="I16" s="222"/>
      <c r="J16" s="26">
        <f t="shared" si="1"/>
        <v>0</v>
      </c>
      <c r="K16" s="26"/>
      <c r="L16" s="75">
        <f t="shared" si="2"/>
        <v>0</v>
      </c>
      <c r="O16" s="223"/>
      <c r="P16" s="11"/>
      <c r="Q16" s="11"/>
      <c r="R16" s="11"/>
      <c r="S16" s="11"/>
      <c r="T16" s="12"/>
      <c r="U16" s="15"/>
      <c r="V16" s="15"/>
      <c r="W16" s="15"/>
      <c r="X16" s="15"/>
    </row>
    <row r="17" spans="1:24" ht="38.25">
      <c r="A17" s="29">
        <v>5</v>
      </c>
      <c r="B17" s="4" t="s">
        <v>253</v>
      </c>
      <c r="C17" s="2" t="s">
        <v>254</v>
      </c>
      <c r="D17" s="3" t="s">
        <v>13</v>
      </c>
      <c r="E17" s="227">
        <v>100</v>
      </c>
      <c r="F17" s="220"/>
      <c r="G17" s="228"/>
      <c r="H17" s="228">
        <f t="shared" si="0"/>
        <v>0</v>
      </c>
      <c r="I17" s="229"/>
      <c r="J17" s="76">
        <f t="shared" si="1"/>
        <v>0</v>
      </c>
      <c r="K17" s="76"/>
      <c r="L17" s="75">
        <f t="shared" si="2"/>
        <v>0</v>
      </c>
      <c r="O17" s="223"/>
      <c r="P17" s="11"/>
      <c r="Q17" s="11"/>
      <c r="R17" s="11"/>
      <c r="S17" s="11"/>
      <c r="T17" s="12"/>
      <c r="U17" s="15"/>
      <c r="V17" s="15"/>
      <c r="W17" s="15"/>
      <c r="X17" s="15"/>
    </row>
    <row r="18" spans="1:12" ht="57.75" customHeight="1">
      <c r="A18" s="29">
        <v>6</v>
      </c>
      <c r="B18" s="126" t="s">
        <v>255</v>
      </c>
      <c r="C18" s="225" t="s">
        <v>247</v>
      </c>
      <c r="D18" s="3" t="s">
        <v>13</v>
      </c>
      <c r="E18" s="3">
        <v>30</v>
      </c>
      <c r="F18" s="220"/>
      <c r="G18" s="221"/>
      <c r="H18" s="221">
        <f t="shared" si="0"/>
        <v>0</v>
      </c>
      <c r="I18" s="222"/>
      <c r="J18" s="76">
        <f t="shared" si="1"/>
        <v>0</v>
      </c>
      <c r="K18" s="26"/>
      <c r="L18" s="75">
        <f t="shared" si="2"/>
        <v>0</v>
      </c>
    </row>
    <row r="19" spans="1:12" ht="60" customHeight="1" thickBot="1">
      <c r="A19" s="29">
        <v>7</v>
      </c>
      <c r="B19" s="230" t="s">
        <v>256</v>
      </c>
      <c r="C19" s="231" t="s">
        <v>247</v>
      </c>
      <c r="D19" s="23" t="s">
        <v>13</v>
      </c>
      <c r="E19" s="23">
        <v>20</v>
      </c>
      <c r="F19" s="232"/>
      <c r="G19" s="233"/>
      <c r="H19" s="233">
        <f t="shared" si="0"/>
        <v>0</v>
      </c>
      <c r="I19" s="234"/>
      <c r="J19" s="235">
        <f t="shared" si="1"/>
        <v>0</v>
      </c>
      <c r="K19" s="235"/>
      <c r="L19" s="236">
        <f t="shared" si="2"/>
        <v>0</v>
      </c>
    </row>
    <row r="20" spans="1:12" ht="15.75" thickBot="1">
      <c r="A20" s="237" t="s">
        <v>5</v>
      </c>
      <c r="B20" s="238"/>
      <c r="C20" s="238"/>
      <c r="D20" s="238"/>
      <c r="E20" s="238"/>
      <c r="F20" s="238"/>
      <c r="G20" s="239"/>
      <c r="H20" s="239">
        <f>SUM(H13:H19)</f>
        <v>0</v>
      </c>
      <c r="I20" s="240" t="s">
        <v>28</v>
      </c>
      <c r="J20" s="241"/>
      <c r="K20" s="242" t="s">
        <v>28</v>
      </c>
      <c r="L20" s="243">
        <f>SUM(L13:L19)</f>
        <v>0</v>
      </c>
    </row>
    <row r="21" ht="12.75" customHeight="1"/>
    <row r="22" spans="1:12" ht="12.75" customHeight="1">
      <c r="A22" s="244" t="s">
        <v>27</v>
      </c>
      <c r="B22" s="244"/>
      <c r="C22" s="244"/>
      <c r="D22" s="244"/>
      <c r="E22" s="244"/>
      <c r="F22" s="19"/>
      <c r="G22" s="37"/>
      <c r="H22" s="37"/>
      <c r="I22" s="37"/>
      <c r="J22" s="37"/>
      <c r="K22" s="37"/>
      <c r="L22" s="19"/>
    </row>
    <row r="23" spans="1:12" ht="12.75" customHeight="1">
      <c r="A23" s="244"/>
      <c r="B23" s="244"/>
      <c r="C23" s="244"/>
      <c r="D23" s="244"/>
      <c r="E23" s="244"/>
      <c r="F23" s="19"/>
      <c r="G23" s="37"/>
      <c r="H23" s="37"/>
      <c r="I23" s="37"/>
      <c r="J23" s="37"/>
      <c r="K23" s="37"/>
      <c r="L23" s="19"/>
    </row>
    <row r="24" spans="2:12" ht="12.75" customHeight="1" thickBot="1">
      <c r="B24" s="245" t="s">
        <v>257</v>
      </c>
      <c r="L24" s="19"/>
    </row>
    <row r="25" spans="1:12" ht="43.5" customHeight="1">
      <c r="A25" s="246" t="s">
        <v>258</v>
      </c>
      <c r="B25" s="247"/>
      <c r="C25" s="248" t="s">
        <v>259</v>
      </c>
      <c r="D25" s="249"/>
      <c r="E25" s="249"/>
      <c r="F25" s="249"/>
      <c r="G25" s="249"/>
      <c r="H25" s="249"/>
      <c r="I25" s="249"/>
      <c r="J25" s="249"/>
      <c r="K25" s="249"/>
      <c r="L25" s="250"/>
    </row>
    <row r="26" spans="1:12" ht="19.5" customHeight="1">
      <c r="A26" s="251" t="s">
        <v>260</v>
      </c>
      <c r="B26" s="252"/>
      <c r="C26" s="253" t="s">
        <v>261</v>
      </c>
      <c r="D26" s="254"/>
      <c r="E26" s="254"/>
      <c r="F26" s="254"/>
      <c r="G26" s="254"/>
      <c r="H26" s="254"/>
      <c r="I26" s="254"/>
      <c r="J26" s="254"/>
      <c r="K26" s="254"/>
      <c r="L26" s="255"/>
    </row>
    <row r="27" spans="1:12" ht="16.5" customHeight="1">
      <c r="A27" s="256" t="s">
        <v>262</v>
      </c>
      <c r="B27" s="257"/>
      <c r="C27" s="253" t="s">
        <v>263</v>
      </c>
      <c r="D27" s="254"/>
      <c r="E27" s="254"/>
      <c r="F27" s="254"/>
      <c r="G27" s="254"/>
      <c r="H27" s="254"/>
      <c r="I27" s="254"/>
      <c r="J27" s="254"/>
      <c r="K27" s="254"/>
      <c r="L27" s="255"/>
    </row>
    <row r="28" spans="1:12" ht="18" customHeight="1">
      <c r="A28" s="256" t="s">
        <v>264</v>
      </c>
      <c r="B28" s="257"/>
      <c r="C28" s="253" t="s">
        <v>265</v>
      </c>
      <c r="D28" s="254"/>
      <c r="E28" s="254"/>
      <c r="F28" s="254"/>
      <c r="G28" s="254"/>
      <c r="H28" s="254"/>
      <c r="I28" s="254"/>
      <c r="J28" s="254"/>
      <c r="K28" s="254"/>
      <c r="L28" s="255"/>
    </row>
    <row r="29" spans="1:12" ht="54.75" customHeight="1">
      <c r="A29" s="256" t="s">
        <v>266</v>
      </c>
      <c r="B29" s="257"/>
      <c r="C29" s="253" t="s">
        <v>267</v>
      </c>
      <c r="D29" s="254"/>
      <c r="E29" s="254"/>
      <c r="F29" s="254"/>
      <c r="G29" s="254"/>
      <c r="H29" s="254"/>
      <c r="I29" s="254"/>
      <c r="J29" s="254"/>
      <c r="K29" s="254"/>
      <c r="L29" s="255"/>
    </row>
    <row r="30" spans="1:12" ht="20.25" customHeight="1">
      <c r="A30" s="256" t="s">
        <v>268</v>
      </c>
      <c r="B30" s="257"/>
      <c r="C30" s="253" t="s">
        <v>269</v>
      </c>
      <c r="D30" s="254"/>
      <c r="E30" s="254"/>
      <c r="F30" s="254"/>
      <c r="G30" s="254"/>
      <c r="H30" s="254"/>
      <c r="I30" s="254"/>
      <c r="J30" s="254"/>
      <c r="K30" s="254"/>
      <c r="L30" s="255"/>
    </row>
    <row r="31" spans="1:12" ht="23.25" customHeight="1">
      <c r="A31" s="256" t="s">
        <v>270</v>
      </c>
      <c r="B31" s="257"/>
      <c r="C31" s="253" t="s">
        <v>271</v>
      </c>
      <c r="D31" s="254"/>
      <c r="E31" s="254"/>
      <c r="F31" s="254"/>
      <c r="G31" s="254"/>
      <c r="H31" s="254"/>
      <c r="I31" s="254"/>
      <c r="J31" s="254"/>
      <c r="K31" s="254"/>
      <c r="L31" s="255"/>
    </row>
    <row r="32" spans="1:12" ht="31.5" customHeight="1">
      <c r="A32" s="256" t="s">
        <v>272</v>
      </c>
      <c r="B32" s="257"/>
      <c r="C32" s="253" t="s">
        <v>273</v>
      </c>
      <c r="D32" s="254"/>
      <c r="E32" s="254"/>
      <c r="F32" s="254"/>
      <c r="G32" s="254"/>
      <c r="H32" s="254"/>
      <c r="I32" s="254"/>
      <c r="J32" s="254"/>
      <c r="K32" s="254"/>
      <c r="L32" s="255"/>
    </row>
    <row r="33" spans="1:12" ht="28.5" customHeight="1" thickBot="1">
      <c r="A33" s="258" t="s">
        <v>274</v>
      </c>
      <c r="B33" s="259"/>
      <c r="C33" s="260" t="s">
        <v>275</v>
      </c>
      <c r="D33" s="261"/>
      <c r="E33" s="261"/>
      <c r="F33" s="261"/>
      <c r="G33" s="261"/>
      <c r="H33" s="261"/>
      <c r="I33" s="261"/>
      <c r="J33" s="261"/>
      <c r="K33" s="261"/>
      <c r="L33" s="262"/>
    </row>
    <row r="34" spans="1:12" ht="12.75" customHeight="1">
      <c r="A34" s="244"/>
      <c r="B34" s="244"/>
      <c r="C34" s="244"/>
      <c r="D34" s="244"/>
      <c r="E34" s="244"/>
      <c r="F34" s="19"/>
      <c r="G34" s="37"/>
      <c r="H34" s="37"/>
      <c r="I34" s="37"/>
      <c r="J34" s="37"/>
      <c r="K34" s="37"/>
      <c r="L34" s="19"/>
    </row>
    <row r="35" spans="1:12" ht="12.75" customHeight="1">
      <c r="A35" s="244"/>
      <c r="B35" s="244"/>
      <c r="C35" s="244"/>
      <c r="D35" s="244"/>
      <c r="E35" s="244"/>
      <c r="F35" s="19"/>
      <c r="G35" s="37"/>
      <c r="H35" s="37"/>
      <c r="I35" s="37"/>
      <c r="J35" s="37"/>
      <c r="K35" s="37"/>
      <c r="L35" s="19"/>
    </row>
    <row r="36" spans="1:12" ht="37.5" customHeight="1">
      <c r="A36" s="263" t="s">
        <v>276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</row>
    <row r="37" spans="1:12" ht="12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 customHeight="1">
      <c r="A38" s="19" t="s">
        <v>24</v>
      </c>
      <c r="B38" s="19"/>
      <c r="C38" s="19"/>
      <c r="D38" s="19"/>
      <c r="E38" s="19"/>
      <c r="F38" s="19"/>
      <c r="G38" s="19" t="s">
        <v>277</v>
      </c>
      <c r="H38" s="19"/>
      <c r="I38" s="19"/>
      <c r="J38" s="19"/>
      <c r="K38" s="19"/>
      <c r="L38" s="19"/>
    </row>
    <row r="39" spans="1:12" ht="29.25" customHeight="1">
      <c r="A39" s="161" t="s">
        <v>25</v>
      </c>
      <c r="B39" s="161"/>
      <c r="C39" s="10"/>
      <c r="D39" s="10"/>
      <c r="E39" s="10"/>
      <c r="F39" s="10"/>
      <c r="G39" s="42" t="s">
        <v>26</v>
      </c>
      <c r="H39" s="42"/>
      <c r="I39" s="42"/>
      <c r="J39" s="42"/>
      <c r="K39" s="42"/>
      <c r="L39" s="42"/>
    </row>
  </sheetData>
  <sheetProtection/>
  <mergeCells count="40">
    <mergeCell ref="A33:B33"/>
    <mergeCell ref="C33:L33"/>
    <mergeCell ref="A36:L36"/>
    <mergeCell ref="G39:L39"/>
    <mergeCell ref="A30:B30"/>
    <mergeCell ref="C30:L30"/>
    <mergeCell ref="A31:B31"/>
    <mergeCell ref="C31:L31"/>
    <mergeCell ref="A32:B32"/>
    <mergeCell ref="C32:L32"/>
    <mergeCell ref="A27:B27"/>
    <mergeCell ref="C27:L27"/>
    <mergeCell ref="A28:B28"/>
    <mergeCell ref="C28:L28"/>
    <mergeCell ref="A29:B29"/>
    <mergeCell ref="C29:L29"/>
    <mergeCell ref="U13:X13"/>
    <mergeCell ref="A20:F20"/>
    <mergeCell ref="A25:B25"/>
    <mergeCell ref="C25:L25"/>
    <mergeCell ref="A26:B26"/>
    <mergeCell ref="C26:L26"/>
    <mergeCell ref="F11:F12"/>
    <mergeCell ref="G11:G12"/>
    <mergeCell ref="H11:H12"/>
    <mergeCell ref="I11:J11"/>
    <mergeCell ref="K11:K12"/>
    <mergeCell ref="L11:L12"/>
    <mergeCell ref="A8:B8"/>
    <mergeCell ref="A11:A12"/>
    <mergeCell ref="B11:B12"/>
    <mergeCell ref="C11:C12"/>
    <mergeCell ref="D11:D12"/>
    <mergeCell ref="E11:E12"/>
    <mergeCell ref="A1:B1"/>
    <mergeCell ref="D1:E1"/>
    <mergeCell ref="G1:H1"/>
    <mergeCell ref="J1:L1"/>
    <mergeCell ref="A5:L5"/>
    <mergeCell ref="A7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J12" sqref="J12:J14"/>
    </sheetView>
  </sheetViews>
  <sheetFormatPr defaultColWidth="9.140625" defaultRowHeight="15"/>
  <cols>
    <col min="1" max="1" width="3.57421875" style="0" customWidth="1"/>
    <col min="2" max="2" width="37.8515625" style="0" customWidth="1"/>
    <col min="3" max="3" width="13.7109375" style="0" customWidth="1"/>
    <col min="4" max="4" width="9.421875" style="0" customWidth="1"/>
    <col min="5" max="5" width="5.421875" style="0" customWidth="1"/>
    <col min="6" max="6" width="14.421875" style="0" customWidth="1"/>
    <col min="7" max="7" width="11.57421875" style="0" customWidth="1"/>
    <col min="8" max="8" width="10.7109375" style="0" customWidth="1"/>
    <col min="9" max="9" width="5.421875" style="0" customWidth="1"/>
    <col min="11" max="11" width="11.7109375" style="0" customWidth="1"/>
    <col min="12" max="12" width="10.7109375" style="0" customWidth="1"/>
  </cols>
  <sheetData>
    <row r="1" spans="1:12" ht="28.5" customHeight="1">
      <c r="A1" s="266"/>
      <c r="B1" s="266"/>
      <c r="C1" s="10"/>
      <c r="D1" s="42"/>
      <c r="E1" s="42"/>
      <c r="K1" s="267" t="s">
        <v>16</v>
      </c>
      <c r="L1" s="267"/>
    </row>
    <row r="2" spans="1:12" ht="15">
      <c r="A2" s="268" t="s">
        <v>18</v>
      </c>
      <c r="B2" s="269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43" t="s">
        <v>19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ht="9" customHeight="1"/>
    <row r="6" spans="1:5" ht="9" customHeight="1">
      <c r="A6" s="270"/>
      <c r="B6" s="270"/>
      <c r="C6" s="270"/>
      <c r="D6" s="270"/>
      <c r="E6" s="270"/>
    </row>
    <row r="7" spans="1:5" ht="15.75">
      <c r="A7" s="271" t="s">
        <v>278</v>
      </c>
      <c r="B7" s="271"/>
      <c r="C7" s="271"/>
      <c r="D7" s="272"/>
      <c r="E7" s="272"/>
    </row>
    <row r="8" spans="1:5" ht="15">
      <c r="A8" s="115" t="s">
        <v>279</v>
      </c>
      <c r="B8" s="115"/>
      <c r="C8" s="272"/>
      <c r="D8" s="272"/>
      <c r="E8" s="272"/>
    </row>
    <row r="9" spans="1:5" ht="9.75" customHeight="1" thickBot="1">
      <c r="A9" s="272"/>
      <c r="B9" s="272"/>
      <c r="C9" s="272"/>
      <c r="D9" s="272"/>
      <c r="E9" s="272"/>
    </row>
    <row r="10" spans="1:12" ht="27.75" customHeight="1">
      <c r="A10" s="273" t="s">
        <v>0</v>
      </c>
      <c r="B10" s="274" t="s">
        <v>20</v>
      </c>
      <c r="C10" s="275" t="s">
        <v>3</v>
      </c>
      <c r="D10" s="276" t="s">
        <v>10</v>
      </c>
      <c r="E10" s="277" t="s">
        <v>11</v>
      </c>
      <c r="F10" s="46" t="s">
        <v>32</v>
      </c>
      <c r="G10" s="46" t="s">
        <v>21</v>
      </c>
      <c r="H10" s="46" t="s">
        <v>22</v>
      </c>
      <c r="I10" s="46" t="s">
        <v>33</v>
      </c>
      <c r="J10" s="46"/>
      <c r="K10" s="46" t="s">
        <v>1</v>
      </c>
      <c r="L10" s="52" t="s">
        <v>23</v>
      </c>
    </row>
    <row r="11" spans="1:12" ht="12.75" customHeight="1" thickBot="1">
      <c r="A11" s="278"/>
      <c r="B11" s="279"/>
      <c r="C11" s="280"/>
      <c r="D11" s="281"/>
      <c r="E11" s="282"/>
      <c r="F11" s="283"/>
      <c r="G11" s="283"/>
      <c r="H11" s="283"/>
      <c r="I11" s="284" t="s">
        <v>34</v>
      </c>
      <c r="J11" s="284" t="s">
        <v>35</v>
      </c>
      <c r="K11" s="283"/>
      <c r="L11" s="285"/>
    </row>
    <row r="12" spans="1:12" ht="32.25" customHeight="1">
      <c r="A12" s="286">
        <v>1</v>
      </c>
      <c r="B12" s="287" t="s">
        <v>280</v>
      </c>
      <c r="C12" s="288" t="s">
        <v>281</v>
      </c>
      <c r="D12" s="289" t="s">
        <v>13</v>
      </c>
      <c r="E12" s="289">
        <v>200</v>
      </c>
      <c r="F12" s="290"/>
      <c r="G12" s="291"/>
      <c r="H12" s="292">
        <f>G12*E12</f>
        <v>0</v>
      </c>
      <c r="I12" s="293"/>
      <c r="J12" s="294">
        <f>I12*G12</f>
        <v>0</v>
      </c>
      <c r="K12" s="294"/>
      <c r="L12" s="295">
        <f>K12*E12</f>
        <v>0</v>
      </c>
    </row>
    <row r="13" spans="1:12" ht="27.75" customHeight="1">
      <c r="A13" s="296">
        <v>2</v>
      </c>
      <c r="B13" s="297" t="s">
        <v>282</v>
      </c>
      <c r="C13" s="298" t="s">
        <v>281</v>
      </c>
      <c r="D13" s="180" t="s">
        <v>13</v>
      </c>
      <c r="E13" s="180">
        <v>180</v>
      </c>
      <c r="F13" s="299"/>
      <c r="G13" s="300"/>
      <c r="H13" s="300">
        <f>G13*E13</f>
        <v>0</v>
      </c>
      <c r="I13" s="301"/>
      <c r="J13" s="302">
        <f>I13*G13</f>
        <v>0</v>
      </c>
      <c r="K13" s="302"/>
      <c r="L13" s="303">
        <f>K13*E13</f>
        <v>0</v>
      </c>
    </row>
    <row r="14" spans="1:12" ht="27" customHeight="1" thickBot="1">
      <c r="A14" s="296">
        <v>3</v>
      </c>
      <c r="B14" s="297" t="s">
        <v>283</v>
      </c>
      <c r="C14" s="298" t="s">
        <v>281</v>
      </c>
      <c r="D14" s="180" t="s">
        <v>13</v>
      </c>
      <c r="E14" s="180">
        <v>180</v>
      </c>
      <c r="F14" s="299"/>
      <c r="G14" s="300"/>
      <c r="H14" s="300">
        <f>G14*E14</f>
        <v>0</v>
      </c>
      <c r="I14" s="301"/>
      <c r="J14" s="302">
        <f>I14*G14</f>
        <v>0</v>
      </c>
      <c r="K14" s="302"/>
      <c r="L14" s="303">
        <f>K14*E14</f>
        <v>0</v>
      </c>
    </row>
    <row r="15" spans="1:12" ht="15.75" thickBot="1">
      <c r="A15" s="304" t="s">
        <v>5</v>
      </c>
      <c r="B15" s="305"/>
      <c r="C15" s="305"/>
      <c r="D15" s="305"/>
      <c r="E15" s="305"/>
      <c r="F15" s="305"/>
      <c r="G15" s="306" t="s">
        <v>28</v>
      </c>
      <c r="H15" s="307">
        <f>SUM(H12:H14)</f>
        <v>0</v>
      </c>
      <c r="I15" s="308" t="s">
        <v>28</v>
      </c>
      <c r="J15" s="309" t="s">
        <v>28</v>
      </c>
      <c r="K15" s="309" t="s">
        <v>28</v>
      </c>
      <c r="L15" s="310">
        <f>SUM(L12:L14)</f>
        <v>0</v>
      </c>
    </row>
    <row r="16" spans="1:12" ht="9.75" customHeight="1">
      <c r="A16" s="311"/>
      <c r="B16" s="311"/>
      <c r="C16" s="311"/>
      <c r="D16" s="311"/>
      <c r="E16" s="311"/>
      <c r="F16" s="311"/>
      <c r="G16" s="311"/>
      <c r="H16" s="311"/>
      <c r="I16" s="311"/>
      <c r="J16" s="312"/>
      <c r="K16" s="313"/>
      <c r="L16" s="312"/>
    </row>
    <row r="17" spans="1:12" ht="15">
      <c r="A17" s="314" t="s">
        <v>27</v>
      </c>
      <c r="B17" s="314"/>
      <c r="C17" s="314"/>
      <c r="D17" s="314"/>
      <c r="E17" s="314"/>
      <c r="F17" s="314"/>
      <c r="G17" s="311"/>
      <c r="H17" s="311"/>
      <c r="I17" s="311"/>
      <c r="J17" s="312"/>
      <c r="K17" s="313"/>
      <c r="L17" s="312"/>
    </row>
    <row r="18" spans="1:12" ht="15">
      <c r="A18" s="311"/>
      <c r="B18" s="311"/>
      <c r="C18" s="311"/>
      <c r="D18" s="311"/>
      <c r="E18" s="311"/>
      <c r="F18" s="311"/>
      <c r="G18" s="311"/>
      <c r="H18" s="311"/>
      <c r="I18" s="311"/>
      <c r="J18" s="312"/>
      <c r="K18" s="313"/>
      <c r="L18" s="312"/>
    </row>
    <row r="19" spans="1:12" ht="45" customHeight="1">
      <c r="A19" s="315" t="s">
        <v>175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</row>
    <row r="20" ht="6" customHeight="1"/>
    <row r="21" spans="1:11" ht="15">
      <c r="A21" s="223" t="s">
        <v>24</v>
      </c>
      <c r="B21" s="11"/>
      <c r="C21" s="11"/>
      <c r="D21" s="11"/>
      <c r="E21" s="11"/>
      <c r="F21" s="316"/>
      <c r="G21" s="317" t="s">
        <v>284</v>
      </c>
      <c r="H21" s="317"/>
      <c r="I21" s="317"/>
      <c r="J21" s="317"/>
      <c r="K21" s="317"/>
    </row>
    <row r="22" spans="1:11" ht="26.25" customHeight="1">
      <c r="A22" s="13" t="s">
        <v>25</v>
      </c>
      <c r="B22" s="13"/>
      <c r="C22" s="13"/>
      <c r="D22" s="13"/>
      <c r="E22" s="13"/>
      <c r="F22" s="161"/>
      <c r="G22" s="42" t="s">
        <v>26</v>
      </c>
      <c r="H22" s="42"/>
      <c r="I22" s="42"/>
      <c r="J22" s="42"/>
      <c r="K22" s="42"/>
    </row>
  </sheetData>
  <sheetProtection/>
  <mergeCells count="22">
    <mergeCell ref="A17:F17"/>
    <mergeCell ref="A19:L19"/>
    <mergeCell ref="G21:K21"/>
    <mergeCell ref="G22:K22"/>
    <mergeCell ref="G10:G11"/>
    <mergeCell ref="H10:H11"/>
    <mergeCell ref="I10:J10"/>
    <mergeCell ref="K10:K11"/>
    <mergeCell ref="L10:L11"/>
    <mergeCell ref="A15:F15"/>
    <mergeCell ref="A10:A11"/>
    <mergeCell ref="B10:B11"/>
    <mergeCell ref="C10:C11"/>
    <mergeCell ref="D10:D11"/>
    <mergeCell ref="E10:E11"/>
    <mergeCell ref="F10:F11"/>
    <mergeCell ref="A1:B1"/>
    <mergeCell ref="D1:E1"/>
    <mergeCell ref="K1:L1"/>
    <mergeCell ref="A4:L4"/>
    <mergeCell ref="A7:C7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2020-10-29T06:53:54Z</cp:lastPrinted>
  <dcterms:created xsi:type="dcterms:W3CDTF">2014-11-04T10:07:58Z</dcterms:created>
  <dcterms:modified xsi:type="dcterms:W3CDTF">2021-10-26T11:22:04Z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